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00" activeTab="5"/>
  </bookViews>
  <sheets>
    <sheet name="社團特別專案" sheetId="1" r:id="rId1"/>
    <sheet name="社團專案活動" sheetId="2" r:id="rId2"/>
    <sheet name="社團對外比賽" sheetId="3" r:id="rId3"/>
    <sheet name="社團帶動中小學" sheetId="4" r:id="rId4"/>
    <sheet name="社團" sheetId="5" r:id="rId5"/>
    <sheet name="參照函數" sheetId="6" r:id="rId6"/>
  </sheets>
  <definedNames/>
  <calcPr fullCalcOnLoad="1"/>
</workbook>
</file>

<file path=xl/comments1.xml><?xml version="1.0" encoding="utf-8"?>
<comments xmlns="http://schemas.openxmlformats.org/spreadsheetml/2006/main">
  <authors>
    <author>FJU</author>
  </authors>
  <commentList>
    <comment ref="A3" authorId="0">
      <text>
        <r>
          <rPr>
            <b/>
            <i/>
            <sz val="12"/>
            <rFont val="新細明體"/>
            <family val="1"/>
          </rPr>
          <t>請優先填寫單位代號!!</t>
        </r>
      </text>
    </comment>
  </commentList>
</comments>
</file>

<file path=xl/comments2.xml><?xml version="1.0" encoding="utf-8"?>
<comments xmlns="http://schemas.openxmlformats.org/spreadsheetml/2006/main">
  <authors>
    <author>FJU</author>
  </authors>
  <commentList>
    <comment ref="A3" authorId="0">
      <text>
        <r>
          <rPr>
            <b/>
            <i/>
            <sz val="12"/>
            <rFont val="新細明體"/>
            <family val="1"/>
          </rPr>
          <t>請優先填寫單位代號!!</t>
        </r>
      </text>
    </comment>
  </commentList>
</comments>
</file>

<file path=xl/comments4.xml><?xml version="1.0" encoding="utf-8"?>
<comments xmlns="http://schemas.openxmlformats.org/spreadsheetml/2006/main">
  <authors>
    <author>FJU</author>
  </authors>
  <commentList>
    <comment ref="A3" authorId="0">
      <text>
        <r>
          <rPr>
            <b/>
            <i/>
            <sz val="12"/>
            <rFont val="新細明體"/>
            <family val="1"/>
          </rPr>
          <t>請優先填寫單位代號!!</t>
        </r>
      </text>
    </comment>
  </commentList>
</comments>
</file>

<file path=xl/sharedStrings.xml><?xml version="1.0" encoding="utf-8"?>
<sst xmlns="http://schemas.openxmlformats.org/spreadsheetml/2006/main" count="1878" uniqueCount="503">
  <si>
    <t>活動編號</t>
  </si>
  <si>
    <t>地  點</t>
  </si>
  <si>
    <t>項次</t>
  </si>
  <si>
    <t>點數</t>
  </si>
  <si>
    <t>預定時間</t>
  </si>
  <si>
    <t>請詳閱以下須知事項：</t>
  </si>
  <si>
    <t xml:space="preserve">       1.活動未舉辦且未事先五日前以書面經課外組同意核備取消或延期者。</t>
  </si>
  <si>
    <t xml:space="preserve">       2.活動已舉辦但未依規定或逾期辦妥（活動申請表者）者。</t>
  </si>
  <si>
    <t xml:space="preserve">件 </t>
  </si>
  <si>
    <t>比賽名稱</t>
  </si>
  <si>
    <t>主辦單位</t>
  </si>
  <si>
    <t>地點</t>
  </si>
  <si>
    <t>參賽人數</t>
  </si>
  <si>
    <t>保險費預  算</t>
  </si>
  <si>
    <t>社團申請補助經費初審彙總表</t>
  </si>
  <si>
    <t>A</t>
  </si>
  <si>
    <t>B</t>
  </si>
  <si>
    <t>C</t>
  </si>
  <si>
    <t>D</t>
  </si>
  <si>
    <t>E</t>
  </si>
  <si>
    <t>F</t>
  </si>
  <si>
    <t>服務性</t>
  </si>
  <si>
    <t>體能性</t>
  </si>
  <si>
    <t>藝術性</t>
  </si>
  <si>
    <t>音樂性</t>
  </si>
  <si>
    <t>代碼</t>
  </si>
  <si>
    <t>單位名稱</t>
  </si>
  <si>
    <t>000</t>
  </si>
  <si>
    <t>課外活動組</t>
  </si>
  <si>
    <t>001</t>
  </si>
  <si>
    <t>學生聯合會</t>
  </si>
  <si>
    <t>002</t>
  </si>
  <si>
    <t>學生議會</t>
  </si>
  <si>
    <t>003</t>
  </si>
  <si>
    <t>各級會議學生代表</t>
  </si>
  <si>
    <t>004</t>
  </si>
  <si>
    <t>理工代會</t>
  </si>
  <si>
    <t>005</t>
  </si>
  <si>
    <t>外代會</t>
  </si>
  <si>
    <t>006</t>
  </si>
  <si>
    <t>管代會</t>
  </si>
  <si>
    <t>007</t>
  </si>
  <si>
    <t>法代會</t>
  </si>
  <si>
    <t>008</t>
  </si>
  <si>
    <t>009</t>
  </si>
  <si>
    <t>歷史學會</t>
  </si>
  <si>
    <t>010</t>
  </si>
  <si>
    <t>哲學學會</t>
  </si>
  <si>
    <t>011</t>
  </si>
  <si>
    <t>圖資學會</t>
  </si>
  <si>
    <t>012</t>
  </si>
  <si>
    <t>兒家學會</t>
  </si>
  <si>
    <t>013</t>
  </si>
  <si>
    <t>心理學會</t>
  </si>
  <si>
    <t>014</t>
  </si>
  <si>
    <t>體育學會</t>
  </si>
  <si>
    <t>015</t>
  </si>
  <si>
    <t>音樂學會</t>
  </si>
  <si>
    <t>016</t>
  </si>
  <si>
    <t>應美學會</t>
  </si>
  <si>
    <t>017</t>
  </si>
  <si>
    <t>數學學會</t>
  </si>
  <si>
    <t>018</t>
  </si>
  <si>
    <t>物理學會</t>
  </si>
  <si>
    <t>019</t>
  </si>
  <si>
    <t>化學學會</t>
  </si>
  <si>
    <t>020</t>
  </si>
  <si>
    <t>生科學會</t>
  </si>
  <si>
    <t>021</t>
  </si>
  <si>
    <t>餐旅學會</t>
  </si>
  <si>
    <t>022</t>
  </si>
  <si>
    <t>023</t>
  </si>
  <si>
    <t>織品學會</t>
  </si>
  <si>
    <t>024</t>
  </si>
  <si>
    <t>025</t>
  </si>
  <si>
    <t>資工學會</t>
  </si>
  <si>
    <t>026</t>
  </si>
  <si>
    <t>英文學會</t>
  </si>
  <si>
    <t>027</t>
  </si>
  <si>
    <t>028</t>
  </si>
  <si>
    <t>法文學會</t>
  </si>
  <si>
    <t>029</t>
  </si>
  <si>
    <t>西文學會</t>
  </si>
  <si>
    <t>030</t>
  </si>
  <si>
    <t>日文學會</t>
  </si>
  <si>
    <t>031</t>
  </si>
  <si>
    <t>社會學會</t>
  </si>
  <si>
    <t>032</t>
  </si>
  <si>
    <t>社工學會</t>
  </si>
  <si>
    <t>033</t>
  </si>
  <si>
    <t>經濟學會</t>
  </si>
  <si>
    <t>034</t>
  </si>
  <si>
    <t>法律學會</t>
  </si>
  <si>
    <t>035</t>
  </si>
  <si>
    <t>企管學會</t>
  </si>
  <si>
    <t>036</t>
  </si>
  <si>
    <t>會計學會</t>
  </si>
  <si>
    <t>037</t>
  </si>
  <si>
    <t>統資學會</t>
  </si>
  <si>
    <t>038</t>
  </si>
  <si>
    <t>039</t>
  </si>
  <si>
    <t>資管學會</t>
  </si>
  <si>
    <t>040</t>
  </si>
  <si>
    <t>義文學會</t>
  </si>
  <si>
    <t>042</t>
  </si>
  <si>
    <t>僑生聯誼會</t>
  </si>
  <si>
    <t>043</t>
  </si>
  <si>
    <t>高中校友聯合總會</t>
  </si>
  <si>
    <t>047</t>
  </si>
  <si>
    <t>慢速壘球社</t>
  </si>
  <si>
    <t>048</t>
  </si>
  <si>
    <t>黑水溝社</t>
  </si>
  <si>
    <t>049</t>
  </si>
  <si>
    <t>健言社</t>
  </si>
  <si>
    <t>050</t>
  </si>
  <si>
    <t>大千社</t>
  </si>
  <si>
    <t>051</t>
  </si>
  <si>
    <t>天文社</t>
  </si>
  <si>
    <t>052</t>
  </si>
  <si>
    <t>綠野社</t>
  </si>
  <si>
    <t>053</t>
  </si>
  <si>
    <t>中華醫藥研習社</t>
  </si>
  <si>
    <t>054</t>
  </si>
  <si>
    <t>056</t>
  </si>
  <si>
    <t>占星塔羅社</t>
  </si>
  <si>
    <t>058</t>
  </si>
  <si>
    <t>信望愛社</t>
  </si>
  <si>
    <t>060</t>
  </si>
  <si>
    <t>轉學生聯誼會</t>
  </si>
  <si>
    <t>061</t>
  </si>
  <si>
    <t>062</t>
  </si>
  <si>
    <t>合唱團</t>
  </si>
  <si>
    <t>063</t>
  </si>
  <si>
    <t>古典吉他社</t>
  </si>
  <si>
    <t>064</t>
  </si>
  <si>
    <t>066</t>
  </si>
  <si>
    <t>攝影社</t>
  </si>
  <si>
    <t>067</t>
  </si>
  <si>
    <t>熱舞社</t>
  </si>
  <si>
    <t>068</t>
  </si>
  <si>
    <t>管弦樂社</t>
  </si>
  <si>
    <t>069</t>
  </si>
  <si>
    <t>口琴社</t>
  </si>
  <si>
    <t>070</t>
  </si>
  <si>
    <t>戲劇社</t>
  </si>
  <si>
    <t>071</t>
  </si>
  <si>
    <t>民謠吉他社</t>
  </si>
  <si>
    <t>072</t>
  </si>
  <si>
    <t>國際標準舞蹈社</t>
  </si>
  <si>
    <t>073</t>
  </si>
  <si>
    <t>電影藝術研究社</t>
  </si>
  <si>
    <t>074</t>
  </si>
  <si>
    <t>搖滾音樂研究社</t>
  </si>
  <si>
    <t>075</t>
  </si>
  <si>
    <t>登山社</t>
  </si>
  <si>
    <t>076</t>
  </si>
  <si>
    <t>野營社</t>
  </si>
  <si>
    <t>077</t>
  </si>
  <si>
    <t>映綠世界舞蹈社</t>
  </si>
  <si>
    <t>078</t>
  </si>
  <si>
    <t>橋藝社</t>
  </si>
  <si>
    <t>080</t>
  </si>
  <si>
    <t>魔術社</t>
  </si>
  <si>
    <t>081</t>
  </si>
  <si>
    <t>廣播演藝社</t>
  </si>
  <si>
    <t>082</t>
  </si>
  <si>
    <t>棋藝社</t>
  </si>
  <si>
    <t>083</t>
  </si>
  <si>
    <t>飲料調製社</t>
  </si>
  <si>
    <t>084</t>
  </si>
  <si>
    <t>國術社</t>
  </si>
  <si>
    <t>086</t>
  </si>
  <si>
    <t>跆拳道社</t>
  </si>
  <si>
    <t>087</t>
  </si>
  <si>
    <t>柔道社</t>
  </si>
  <si>
    <t>088</t>
  </si>
  <si>
    <t>劍道社</t>
  </si>
  <si>
    <t>089</t>
  </si>
  <si>
    <t>擊劍社</t>
  </si>
  <si>
    <t>090</t>
  </si>
  <si>
    <t>羽球社</t>
  </si>
  <si>
    <t>091</t>
  </si>
  <si>
    <t>桌球社</t>
  </si>
  <si>
    <t>092</t>
  </si>
  <si>
    <t>網球社</t>
  </si>
  <si>
    <t>093</t>
  </si>
  <si>
    <t>射箭社</t>
  </si>
  <si>
    <t>096</t>
  </si>
  <si>
    <t>童軍社</t>
  </si>
  <si>
    <t>097</t>
  </si>
  <si>
    <t>同舟共濟服務社</t>
  </si>
  <si>
    <t>098</t>
  </si>
  <si>
    <t>醒新社</t>
  </si>
  <si>
    <t>099</t>
  </si>
  <si>
    <t>淨仁社</t>
  </si>
  <si>
    <t>100</t>
  </si>
  <si>
    <t>急救康輔社</t>
  </si>
  <si>
    <t>101</t>
  </si>
  <si>
    <t>崇德志工服務社</t>
  </si>
  <si>
    <t>102</t>
  </si>
  <si>
    <t>醫學學會</t>
  </si>
  <si>
    <t>103</t>
  </si>
  <si>
    <t>公衛學會</t>
  </si>
  <si>
    <t>104</t>
  </si>
  <si>
    <t>護理學會</t>
  </si>
  <si>
    <t>105</t>
  </si>
  <si>
    <t>景觀學會</t>
  </si>
  <si>
    <t>107</t>
  </si>
  <si>
    <t>達義社</t>
  </si>
  <si>
    <t>109</t>
  </si>
  <si>
    <t>嚕啦啦社</t>
  </si>
  <si>
    <t>111</t>
  </si>
  <si>
    <t>財法學會</t>
  </si>
  <si>
    <t>112</t>
  </si>
  <si>
    <t>文代會</t>
  </si>
  <si>
    <t>113</t>
  </si>
  <si>
    <t>藝代會</t>
  </si>
  <si>
    <t>114</t>
  </si>
  <si>
    <t>醫代會</t>
  </si>
  <si>
    <t>115</t>
  </si>
  <si>
    <t>116</t>
  </si>
  <si>
    <t>基層文化服務社</t>
  </si>
  <si>
    <t>117</t>
  </si>
  <si>
    <t>有氧健身社</t>
  </si>
  <si>
    <t>118</t>
  </si>
  <si>
    <t>同心救生社</t>
  </si>
  <si>
    <t>119</t>
  </si>
  <si>
    <t>足球社</t>
  </si>
  <si>
    <t>120</t>
  </si>
  <si>
    <t>民代會</t>
  </si>
  <si>
    <t>121</t>
  </si>
  <si>
    <t>宗教學會</t>
  </si>
  <si>
    <t>122</t>
  </si>
  <si>
    <t>臨心學會</t>
  </si>
  <si>
    <t>123</t>
  </si>
  <si>
    <t>鋼琴社</t>
  </si>
  <si>
    <t>124</t>
  </si>
  <si>
    <t>數位音樂創作研習社</t>
  </si>
  <si>
    <t>126</t>
  </si>
  <si>
    <t>慈濟青年社</t>
  </si>
  <si>
    <t>128</t>
  </si>
  <si>
    <t>手語社</t>
  </si>
  <si>
    <t>129</t>
  </si>
  <si>
    <t>努瑪社</t>
  </si>
  <si>
    <t>130</t>
  </si>
  <si>
    <t>影傳學會</t>
  </si>
  <si>
    <t>131</t>
  </si>
  <si>
    <t>空手道社</t>
  </si>
  <si>
    <t>132</t>
  </si>
  <si>
    <t>動漫電玩研習社</t>
  </si>
  <si>
    <t>133</t>
  </si>
  <si>
    <t>新傳學會</t>
  </si>
  <si>
    <t>134</t>
  </si>
  <si>
    <t>廣告學會</t>
  </si>
  <si>
    <t>135</t>
  </si>
  <si>
    <t>職治學會</t>
  </si>
  <si>
    <t>136</t>
  </si>
  <si>
    <t>黑輪社</t>
  </si>
  <si>
    <t>140</t>
  </si>
  <si>
    <t>學園團契社</t>
  </si>
  <si>
    <t>141</t>
  </si>
  <si>
    <t>禪學社</t>
  </si>
  <si>
    <t>142</t>
  </si>
  <si>
    <t>聖經研究社</t>
  </si>
  <si>
    <t>143</t>
  </si>
  <si>
    <t>國際英語演講社</t>
  </si>
  <si>
    <t>145</t>
  </si>
  <si>
    <t>147</t>
  </si>
  <si>
    <t>競技啦啦隊</t>
  </si>
  <si>
    <t>148</t>
  </si>
  <si>
    <t>繪本服務學習社</t>
  </si>
  <si>
    <t>149</t>
  </si>
  <si>
    <t>和我們一起環保社</t>
  </si>
  <si>
    <t>150</t>
  </si>
  <si>
    <t>氣球創藝社</t>
  </si>
  <si>
    <t>151</t>
  </si>
  <si>
    <t>肚皮舞社</t>
  </si>
  <si>
    <t>152</t>
  </si>
  <si>
    <t>154</t>
  </si>
  <si>
    <t>155</t>
  </si>
  <si>
    <t>模擬聯合國社</t>
  </si>
  <si>
    <t>157</t>
  </si>
  <si>
    <t>影片創作社</t>
  </si>
  <si>
    <t>159</t>
  </si>
  <si>
    <t>教育學程學會</t>
  </si>
  <si>
    <t>217</t>
  </si>
  <si>
    <t>仁愛服務社</t>
  </si>
  <si>
    <t>219</t>
  </si>
  <si>
    <t>223</t>
  </si>
  <si>
    <t>爵士鋼琴社</t>
  </si>
  <si>
    <t>224</t>
  </si>
  <si>
    <t>哈特現代爵士舞集</t>
  </si>
  <si>
    <t>229</t>
  </si>
  <si>
    <t>光鹽社</t>
  </si>
  <si>
    <t>社團名稱</t>
  </si>
  <si>
    <t>自治組織</t>
  </si>
  <si>
    <t>休閒聯誼性</t>
  </si>
  <si>
    <t>學術性</t>
  </si>
  <si>
    <t>屬性代號</t>
  </si>
  <si>
    <t>類別</t>
  </si>
  <si>
    <t>申請總件數</t>
  </si>
  <si>
    <t>對象</t>
  </si>
  <si>
    <t>福智青年社</t>
  </si>
  <si>
    <t>國際菁英學生會</t>
  </si>
  <si>
    <t>傳統戲曲表演研究社</t>
  </si>
  <si>
    <t>歐盟研究社</t>
  </si>
  <si>
    <t>桌上遊戲社</t>
  </si>
  <si>
    <t>創意巧手社</t>
  </si>
  <si>
    <t>合氣道社</t>
  </si>
  <si>
    <t>烏克麗麗社</t>
  </si>
  <si>
    <t>國際經濟商管學生會</t>
  </si>
  <si>
    <t>性別研究社</t>
  </si>
  <si>
    <t>學術性</t>
  </si>
  <si>
    <t>國樂社</t>
  </si>
  <si>
    <t>書法社</t>
  </si>
  <si>
    <t>弓道社</t>
  </si>
  <si>
    <t>藝術性</t>
  </si>
  <si>
    <t>歐洲劍術社</t>
  </si>
  <si>
    <t>體能性</t>
  </si>
  <si>
    <t>競技飛盤社</t>
  </si>
  <si>
    <t>體能性</t>
  </si>
  <si>
    <t>理工</t>
  </si>
  <si>
    <t>168</t>
  </si>
  <si>
    <t>163</t>
  </si>
  <si>
    <t>167</t>
  </si>
  <si>
    <t>161</t>
  </si>
  <si>
    <t>169</t>
  </si>
  <si>
    <t>174</t>
  </si>
  <si>
    <t>165</t>
  </si>
  <si>
    <t>171</t>
  </si>
  <si>
    <t>166</t>
  </si>
  <si>
    <t>172</t>
  </si>
  <si>
    <t>173</t>
  </si>
  <si>
    <t>104/02/09</t>
  </si>
  <si>
    <t>風華再現廣場</t>
  </si>
  <si>
    <t>輔大師生</t>
  </si>
  <si>
    <t>範例：C-102-01專</t>
  </si>
  <si>
    <t>類別</t>
  </si>
  <si>
    <t>國學會</t>
  </si>
  <si>
    <t>文</t>
  </si>
  <si>
    <t>自治組織</t>
  </si>
  <si>
    <t>自治組織</t>
  </si>
  <si>
    <t>外語</t>
  </si>
  <si>
    <t>德語學會</t>
  </si>
  <si>
    <t>民</t>
  </si>
  <si>
    <t>食科學會</t>
  </si>
  <si>
    <t>營養學會</t>
  </si>
  <si>
    <t>法律</t>
  </si>
  <si>
    <t>自治組織</t>
  </si>
  <si>
    <t>學士後法律學會</t>
  </si>
  <si>
    <t>社科</t>
  </si>
  <si>
    <t>176</t>
  </si>
  <si>
    <t>天學學會</t>
  </si>
  <si>
    <t>社科代會</t>
  </si>
  <si>
    <t>社科</t>
  </si>
  <si>
    <t>教育</t>
  </si>
  <si>
    <t>181</t>
  </si>
  <si>
    <t>領科學程學會</t>
  </si>
  <si>
    <t>108</t>
  </si>
  <si>
    <t>教代會</t>
  </si>
  <si>
    <t>108</t>
  </si>
  <si>
    <t>教育</t>
  </si>
  <si>
    <t>理工</t>
  </si>
  <si>
    <t>自治組織</t>
  </si>
  <si>
    <t>電機學會</t>
  </si>
  <si>
    <t>182</t>
  </si>
  <si>
    <t>醫資學程學會</t>
  </si>
  <si>
    <t>202</t>
  </si>
  <si>
    <t>進-學代會</t>
  </si>
  <si>
    <t>進</t>
  </si>
  <si>
    <t>203</t>
  </si>
  <si>
    <t>進-國學會</t>
  </si>
  <si>
    <t>203</t>
  </si>
  <si>
    <t>204</t>
  </si>
  <si>
    <t>進-歷史學會</t>
  </si>
  <si>
    <t>205</t>
  </si>
  <si>
    <t>進-哲學學會</t>
  </si>
  <si>
    <t>進</t>
  </si>
  <si>
    <t>205</t>
  </si>
  <si>
    <t>206</t>
  </si>
  <si>
    <t>進-大傳學程學會</t>
  </si>
  <si>
    <t>206</t>
  </si>
  <si>
    <t>207</t>
  </si>
  <si>
    <t>進-圖資學會</t>
  </si>
  <si>
    <t>207</t>
  </si>
  <si>
    <t>208</t>
  </si>
  <si>
    <t>進-英文學會</t>
  </si>
  <si>
    <t>208</t>
  </si>
  <si>
    <t>209</t>
  </si>
  <si>
    <t>進-日文學會</t>
  </si>
  <si>
    <t>210</t>
  </si>
  <si>
    <t>進-數學學會</t>
  </si>
  <si>
    <t>210</t>
  </si>
  <si>
    <t>211</t>
  </si>
  <si>
    <t>進-法律學會</t>
  </si>
  <si>
    <t>211</t>
  </si>
  <si>
    <t>212</t>
  </si>
  <si>
    <t>進-經濟學會</t>
  </si>
  <si>
    <t>212</t>
  </si>
  <si>
    <t>225</t>
  </si>
  <si>
    <t>進-餐旅學會</t>
  </si>
  <si>
    <t>225</t>
  </si>
  <si>
    <t>226</t>
  </si>
  <si>
    <t>進-應美學會</t>
  </si>
  <si>
    <t>227</t>
  </si>
  <si>
    <t>進-宗教學會</t>
  </si>
  <si>
    <t>228</t>
  </si>
  <si>
    <t>進-文創學程學會</t>
  </si>
  <si>
    <t>228</t>
  </si>
  <si>
    <t>230</t>
  </si>
  <si>
    <t>進-運管學程學會</t>
  </si>
  <si>
    <t>230</t>
  </si>
  <si>
    <t>231</t>
  </si>
  <si>
    <t>進-商管學程學會</t>
  </si>
  <si>
    <t>232</t>
  </si>
  <si>
    <t>進-軟創學程學會</t>
  </si>
  <si>
    <t>110</t>
  </si>
  <si>
    <t>傳代會</t>
  </si>
  <si>
    <t>傳播</t>
  </si>
  <si>
    <t>130</t>
  </si>
  <si>
    <t>傳播</t>
  </si>
  <si>
    <t>133</t>
  </si>
  <si>
    <t>傳播</t>
  </si>
  <si>
    <t>134</t>
  </si>
  <si>
    <t>006</t>
  </si>
  <si>
    <t>管理</t>
  </si>
  <si>
    <t>金融國企學會</t>
  </si>
  <si>
    <t>醫</t>
  </si>
  <si>
    <t>呼吸治療學會</t>
  </si>
  <si>
    <t>醫</t>
  </si>
  <si>
    <t>藝</t>
  </si>
  <si>
    <t>180</t>
  </si>
  <si>
    <t>競技飛鏢社</t>
  </si>
  <si>
    <t>186</t>
  </si>
  <si>
    <t>嘻哈文化社</t>
  </si>
  <si>
    <t>186</t>
  </si>
  <si>
    <t>183</t>
  </si>
  <si>
    <t>花精研究社</t>
  </si>
  <si>
    <t>175</t>
  </si>
  <si>
    <t>陸生聯誼會</t>
  </si>
  <si>
    <t>184</t>
  </si>
  <si>
    <t>185</t>
  </si>
  <si>
    <t>電子競技社</t>
  </si>
  <si>
    <t>二輪社</t>
  </si>
  <si>
    <r>
      <t xml:space="preserve">       3.活動結束</t>
    </r>
    <r>
      <rPr>
        <b/>
        <u val="double"/>
        <sz val="12"/>
        <color indexed="8"/>
        <rFont val="標楷體"/>
        <family val="4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</si>
  <si>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t>花精研究社</t>
  </si>
  <si>
    <t>183</t>
  </si>
  <si>
    <t>183</t>
  </si>
  <si>
    <t>175</t>
  </si>
  <si>
    <t>陸生聯誼會</t>
  </si>
  <si>
    <t>184</t>
  </si>
  <si>
    <t>電子競技社</t>
  </si>
  <si>
    <t>184</t>
  </si>
  <si>
    <t>185</t>
  </si>
  <si>
    <t>二輪社</t>
  </si>
  <si>
    <t>185</t>
  </si>
  <si>
    <t>180</t>
  </si>
  <si>
    <t>競技飛鏢社</t>
  </si>
  <si>
    <t xml:space="preserve">  一、有關核定要點之說明請參閱「輔仁大學社團經費補助核定辦法」及「輔仁大學社團活動經費補助申請核定要點」。</t>
  </si>
  <si>
    <t xml:space="preserve">  四、填寫此表格請優先填寫社團代碼，填寫正確將會帶出社團相關資訊，請務必注意</t>
  </si>
  <si>
    <r>
      <t>※三、本學期已核定補助活動，若有下列情形即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</si>
  <si>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r>
      <t xml:space="preserve">  三、本學期已核定補助活動，若有下列情形即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</si>
  <si>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t xml:space="preserve">  二、活動經費申請金額不得大於總經費的二分之一，意即活動經費申請金額需不得大於社團自籌金額。</t>
  </si>
  <si>
    <t>※初審建議補助金額</t>
  </si>
  <si>
    <t>社團自籌金額</t>
  </si>
  <si>
    <t>工人
人數</t>
  </si>
  <si>
    <t>參加
人數</t>
  </si>
  <si>
    <t>總經費</t>
  </si>
  <si>
    <t>申請金額</t>
  </si>
  <si>
    <t>合計</t>
  </si>
  <si>
    <t>報名費
預  算</t>
  </si>
  <si>
    <t>交通費
預  算</t>
  </si>
  <si>
    <t>級別</t>
  </si>
  <si>
    <t>188</t>
  </si>
  <si>
    <t>撞球社</t>
  </si>
  <si>
    <t>D</t>
  </si>
  <si>
    <t>範例：C-102-01a</t>
  </si>
  <si>
    <t>範例：C-102-01b</t>
  </si>
  <si>
    <t>109學年度第2學期學期社團「對外比賽」</t>
  </si>
  <si>
    <t>109學年度第2學期社團「特別專案」</t>
  </si>
  <si>
    <t>活動名稱</t>
  </si>
  <si>
    <t>啾你去航愛淨灘活動</t>
  </si>
  <si>
    <t>次數</t>
  </si>
  <si>
    <t>活動名稱</t>
  </si>
  <si>
    <t>活動名稱</t>
  </si>
  <si>
    <t>189</t>
  </si>
  <si>
    <t>勵德青少年服務社</t>
  </si>
  <si>
    <t>177</t>
  </si>
  <si>
    <t>音樂遊戲研究社</t>
  </si>
  <si>
    <t>178</t>
  </si>
  <si>
    <t>179</t>
  </si>
  <si>
    <t>光火藝術社</t>
  </si>
  <si>
    <t>民俗體育社</t>
  </si>
  <si>
    <t>織</t>
  </si>
  <si>
    <t>織代會</t>
  </si>
  <si>
    <t>187</t>
  </si>
  <si>
    <t>織</t>
  </si>
  <si>
    <t>233</t>
  </si>
  <si>
    <t>234</t>
  </si>
  <si>
    <t>進-長照學程學會</t>
  </si>
  <si>
    <t>進-文服學程學會</t>
  </si>
  <si>
    <t>109學年度第2學期社團「專案活動」</t>
  </si>
  <si>
    <t>109學年度第2學期社團「帶動中小學」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</si>
</sst>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#,##0_);[Red]\(#,##0\)"/>
    <numFmt numFmtId="178" formatCode="\ \-\ \ \ \-"/>
    <numFmt numFmtId="179" formatCode="[$-800404]e/m/d;@"/>
    <numFmt numFmtId="180" formatCode="yyyy/m/d;@"/>
    <numFmt numFmtId="181" formatCode="m&quot;月&quot;d&quot;日&quot;"/>
    <numFmt numFmtId="182" formatCode="[$-404]AM/PM\ hh:mm:ss"/>
    <numFmt numFmtId="183" formatCode="000"/>
    <numFmt numFmtId="184" formatCode="#,##0_ ;[Red]\-#,##0\ "/>
    <numFmt numFmtId="185" formatCode="_-* #,##0.0_-;\-* #,##0.0_-;_-* &quot;-&quot;??_-;_-@_-"/>
    <numFmt numFmtId="186" formatCode="_-* #,##0_-;\-* #,##0_-;_-* &quot;-&quot;??_-;_-@_-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9"/>
      <name val="新細明體"/>
      <family val="1"/>
    </font>
    <font>
      <b/>
      <u val="double"/>
      <sz val="12"/>
      <color indexed="8"/>
      <name val="標楷體"/>
      <family val="4"/>
    </font>
    <font>
      <b/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i/>
      <sz val="12"/>
      <name val="新細明體"/>
      <family val="1"/>
    </font>
    <font>
      <b/>
      <sz val="16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indexed="8"/>
      <name val="Times New Roman"/>
      <family val="1"/>
    </font>
    <font>
      <sz val="14"/>
      <color indexed="8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sz val="12"/>
      <color rgb="FFFF0000"/>
      <name val="標楷體"/>
      <family val="4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/>
      <bottom/>
    </border>
    <border>
      <left/>
      <right/>
      <top/>
      <bottom style="thick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>
        <color indexed="63"/>
      </left>
      <right style="thick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1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2" applyNumberFormat="0" applyAlignment="0" applyProtection="0"/>
    <xf numFmtId="0" fontId="43" fillId="20" borderId="8" applyNumberFormat="0" applyAlignment="0" applyProtection="0"/>
    <xf numFmtId="0" fontId="44" fillId="28" borderId="9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3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3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 quotePrefix="1">
      <alignment horizontal="center" vertical="center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177" fontId="47" fillId="0" borderId="0" xfId="0" applyNumberFormat="1" applyFont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31" borderId="14" xfId="0" applyFont="1" applyFill="1" applyBorder="1" applyAlignment="1" applyProtection="1">
      <alignment horizontal="center" vertical="center" wrapText="1"/>
      <protection locked="0"/>
    </xf>
    <xf numFmtId="177" fontId="3" fillId="31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80" fontId="3" fillId="0" borderId="13" xfId="0" applyNumberFormat="1" applyFont="1" applyBorder="1" applyAlignment="1" applyProtection="1">
      <alignment horizontal="center" vertical="center" wrapText="1"/>
      <protection locked="0"/>
    </xf>
    <xf numFmtId="186" fontId="3" fillId="0" borderId="13" xfId="33" applyNumberFormat="1" applyFont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184" fontId="3" fillId="0" borderId="13" xfId="0" applyNumberFormat="1" applyFont="1" applyBorder="1" applyAlignment="1" applyProtection="1">
      <alignment vertical="center" wrapText="1"/>
      <protection locked="0"/>
    </xf>
    <xf numFmtId="186" fontId="3" fillId="0" borderId="13" xfId="33" applyNumberFormat="1" applyFont="1" applyBorder="1" applyAlignment="1" applyProtection="1">
      <alignment horizontal="center" vertical="center" wrapText="1"/>
      <protection locked="0"/>
    </xf>
    <xf numFmtId="0" fontId="3" fillId="32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justify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3" fillId="0" borderId="0" xfId="0" applyFont="1" applyAlignment="1">
      <alignment horizontal="center" vertical="center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>
      <alignment horizontal="center" vertical="center"/>
    </xf>
    <xf numFmtId="49" fontId="0" fillId="33" borderId="0" xfId="0" applyNumberFormat="1" applyFill="1" applyAlignment="1" quotePrefix="1">
      <alignment horizontal="center" vertical="center"/>
    </xf>
    <xf numFmtId="49" fontId="0" fillId="9" borderId="0" xfId="0" applyNumberFormat="1" applyFill="1" applyAlignment="1">
      <alignment horizontal="center" vertical="center"/>
    </xf>
    <xf numFmtId="49" fontId="0" fillId="34" borderId="0" xfId="0" applyNumberFormat="1" applyFill="1" applyAlignment="1">
      <alignment horizontal="center" vertical="center"/>
    </xf>
    <xf numFmtId="49" fontId="0" fillId="35" borderId="0" xfId="0" applyNumberFormat="1" applyFill="1" applyAlignment="1">
      <alignment horizontal="center" vertical="center"/>
    </xf>
    <xf numFmtId="49" fontId="0" fillId="36" borderId="0" xfId="0" applyNumberFormat="1" applyFill="1" applyAlignment="1">
      <alignment horizontal="center" vertical="center"/>
    </xf>
    <xf numFmtId="49" fontId="0" fillId="37" borderId="0" xfId="0" applyNumberFormat="1" applyFill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13</xdr:row>
      <xdr:rowOff>57150</xdr:rowOff>
    </xdr:from>
    <xdr:to>
      <xdr:col>19</xdr:col>
      <xdr:colOff>457200</xdr:colOff>
      <xdr:row>14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7878425" y="43434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13</xdr:row>
      <xdr:rowOff>57150</xdr:rowOff>
    </xdr:from>
    <xdr:to>
      <xdr:col>19</xdr:col>
      <xdr:colOff>457200</xdr:colOff>
      <xdr:row>14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7935575" y="43434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0</xdr:row>
      <xdr:rowOff>0</xdr:rowOff>
    </xdr:from>
    <xdr:to>
      <xdr:col>17</xdr:col>
      <xdr:colOff>400050</xdr:colOff>
      <xdr:row>2</xdr:row>
      <xdr:rowOff>257175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497300" y="0"/>
          <a:ext cx="3810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13</xdr:row>
      <xdr:rowOff>57150</xdr:rowOff>
    </xdr:from>
    <xdr:to>
      <xdr:col>19</xdr:col>
      <xdr:colOff>457200</xdr:colOff>
      <xdr:row>14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7983200" y="441007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zoomScale="85" zoomScaleNormal="85" zoomScalePageLayoutView="0" workbookViewId="0" topLeftCell="A1">
      <selection activeCell="A3" sqref="A3"/>
    </sheetView>
  </sheetViews>
  <sheetFormatPr defaultColWidth="9.00390625" defaultRowHeight="15.75"/>
  <cols>
    <col min="1" max="1" width="20.00390625" style="25" customWidth="1"/>
    <col min="2" max="2" width="32.125" style="25" customWidth="1"/>
    <col min="3" max="3" width="10.75390625" style="25" customWidth="1"/>
    <col min="4" max="4" width="12.875" style="25" customWidth="1"/>
    <col min="5" max="5" width="22.50390625" style="25" customWidth="1"/>
    <col min="6" max="6" width="10.875" style="25" customWidth="1"/>
    <col min="7" max="7" width="9.50390625" style="25" customWidth="1"/>
    <col min="8" max="8" width="9.125" style="25" customWidth="1"/>
    <col min="9" max="9" width="10.75390625" style="25" customWidth="1"/>
    <col min="10" max="10" width="11.25390625" style="25" customWidth="1"/>
    <col min="11" max="11" width="12.875" style="26" customWidth="1"/>
    <col min="12" max="13" width="6.875" style="25" customWidth="1"/>
    <col min="14" max="14" width="12.875" style="25" customWidth="1"/>
    <col min="15" max="16384" width="8.875" style="25" customWidth="1"/>
  </cols>
  <sheetData>
    <row r="1" spans="1:18" ht="30" customHeight="1">
      <c r="A1" s="41" t="s">
        <v>479</v>
      </c>
      <c r="B1" s="42"/>
      <c r="C1" s="42"/>
      <c r="D1" s="42"/>
      <c r="E1" s="9">
        <f>IF(A3=0,"",VLOOKUP(A3,'參照函數'!E:F,2,FALSE))</f>
      </c>
      <c r="F1" s="41" t="s">
        <v>14</v>
      </c>
      <c r="G1" s="41"/>
      <c r="H1" s="41"/>
      <c r="I1" s="41"/>
      <c r="J1" s="41"/>
      <c r="K1" s="41"/>
      <c r="L1" s="41"/>
      <c r="M1" s="41"/>
      <c r="N1" s="41"/>
      <c r="O1" s="24"/>
      <c r="P1" s="24"/>
      <c r="Q1" s="24"/>
      <c r="R1" s="24"/>
    </row>
    <row r="2" spans="2:4" s="7" customFormat="1" ht="30" customHeight="1">
      <c r="B2" s="10" t="s">
        <v>294</v>
      </c>
      <c r="C2" s="10"/>
      <c r="D2" s="10"/>
    </row>
    <row r="3" spans="1:18" s="6" customFormat="1" ht="24.75" customHeight="1" thickBot="1">
      <c r="A3" s="12"/>
      <c r="B3" s="11">
        <f>IF(A3=0,"",VLOOKUP(A3,'參照函數'!A:B,2,FALSE))</f>
      </c>
      <c r="C3" s="11"/>
      <c r="D3" s="11" t="s">
        <v>300</v>
      </c>
      <c r="E3" s="23"/>
      <c r="F3" s="14" t="s">
        <v>8</v>
      </c>
      <c r="G3" s="14"/>
      <c r="H3" s="14"/>
      <c r="I3" s="14"/>
      <c r="J3" s="14"/>
      <c r="K3" s="49"/>
      <c r="L3" s="49"/>
      <c r="M3" s="49"/>
      <c r="N3" s="15"/>
      <c r="O3" s="3"/>
      <c r="P3" s="3"/>
      <c r="Q3" s="3"/>
      <c r="R3" s="3"/>
    </row>
    <row r="4" spans="1:14" ht="31.5" customHeight="1" thickBot="1" thickTop="1">
      <c r="A4" s="31" t="s">
        <v>0</v>
      </c>
      <c r="B4" s="30" t="s">
        <v>480</v>
      </c>
      <c r="C4" s="51" t="s">
        <v>482</v>
      </c>
      <c r="D4" s="30" t="s">
        <v>4</v>
      </c>
      <c r="E4" s="30" t="s">
        <v>1</v>
      </c>
      <c r="F4" s="30" t="s">
        <v>301</v>
      </c>
      <c r="G4" s="27" t="s">
        <v>465</v>
      </c>
      <c r="H4" s="30" t="s">
        <v>466</v>
      </c>
      <c r="I4" s="32" t="s">
        <v>467</v>
      </c>
      <c r="J4" s="32" t="s">
        <v>464</v>
      </c>
      <c r="K4" s="33" t="s">
        <v>468</v>
      </c>
      <c r="L4" s="5" t="s">
        <v>2</v>
      </c>
      <c r="M4" s="5" t="s">
        <v>3</v>
      </c>
      <c r="N4" s="5" t="s">
        <v>463</v>
      </c>
    </row>
    <row r="5" spans="1:14" ht="26.25" customHeight="1" thickBot="1">
      <c r="A5" s="34" t="s">
        <v>336</v>
      </c>
      <c r="B5" s="29" t="s">
        <v>481</v>
      </c>
      <c r="C5" s="52">
        <v>1</v>
      </c>
      <c r="D5" s="35" t="s">
        <v>333</v>
      </c>
      <c r="E5" s="29" t="s">
        <v>334</v>
      </c>
      <c r="F5" s="29" t="s">
        <v>335</v>
      </c>
      <c r="G5" s="29">
        <v>25</v>
      </c>
      <c r="H5" s="29">
        <v>100</v>
      </c>
      <c r="I5" s="36">
        <v>20000</v>
      </c>
      <c r="J5" s="36">
        <v>15000</v>
      </c>
      <c r="K5" s="36">
        <v>5000</v>
      </c>
      <c r="L5" s="29">
        <v>2</v>
      </c>
      <c r="M5" s="37">
        <v>1.5</v>
      </c>
      <c r="N5" s="38">
        <f>M5*1000</f>
        <v>1500</v>
      </c>
    </row>
    <row r="6" spans="1:14" ht="26.25" customHeight="1" thickBot="1">
      <c r="A6" s="34"/>
      <c r="B6" s="29"/>
      <c r="C6" s="29"/>
      <c r="D6" s="35"/>
      <c r="E6" s="29"/>
      <c r="F6" s="29"/>
      <c r="G6" s="29"/>
      <c r="H6" s="29"/>
      <c r="I6" s="36"/>
      <c r="J6" s="36"/>
      <c r="K6" s="36"/>
      <c r="L6" s="29"/>
      <c r="M6" s="37"/>
      <c r="N6" s="38">
        <f>M6*1000</f>
        <v>0</v>
      </c>
    </row>
    <row r="7" spans="1:14" ht="26.25" customHeight="1" thickBot="1">
      <c r="A7" s="34"/>
      <c r="B7" s="29"/>
      <c r="C7" s="29"/>
      <c r="D7" s="35"/>
      <c r="E7" s="29"/>
      <c r="F7" s="29"/>
      <c r="G7" s="29"/>
      <c r="H7" s="29"/>
      <c r="I7" s="36"/>
      <c r="J7" s="36"/>
      <c r="K7" s="36"/>
      <c r="L7" s="29"/>
      <c r="M7" s="37"/>
      <c r="N7" s="38">
        <f>M7*1000</f>
        <v>0</v>
      </c>
    </row>
    <row r="8" spans="1:14" ht="26.25" customHeight="1" thickBot="1">
      <c r="A8" s="34"/>
      <c r="B8" s="29"/>
      <c r="C8" s="29"/>
      <c r="D8" s="35"/>
      <c r="E8" s="29"/>
      <c r="F8" s="29"/>
      <c r="G8" s="29"/>
      <c r="H8" s="29"/>
      <c r="I8" s="36"/>
      <c r="J8" s="36"/>
      <c r="K8" s="36"/>
      <c r="L8" s="29"/>
      <c r="M8" s="37"/>
      <c r="N8" s="38">
        <f>M8*1000</f>
        <v>0</v>
      </c>
    </row>
    <row r="9" spans="1:14" ht="26.25" customHeight="1" thickBot="1">
      <c r="A9" s="34"/>
      <c r="B9" s="29"/>
      <c r="C9" s="29"/>
      <c r="D9" s="35"/>
      <c r="E9" s="29"/>
      <c r="F9" s="29"/>
      <c r="G9" s="29"/>
      <c r="H9" s="29"/>
      <c r="I9" s="36"/>
      <c r="J9" s="36"/>
      <c r="K9" s="36"/>
      <c r="L9" s="29"/>
      <c r="M9" s="37"/>
      <c r="N9" s="38">
        <f>M9*1000</f>
        <v>0</v>
      </c>
    </row>
    <row r="10" spans="1:14" ht="26.25" customHeight="1" thickBot="1">
      <c r="A10" s="34"/>
      <c r="B10" s="29"/>
      <c r="C10" s="29"/>
      <c r="D10" s="35"/>
      <c r="E10" s="29"/>
      <c r="F10" s="29"/>
      <c r="G10" s="29"/>
      <c r="H10" s="29"/>
      <c r="I10" s="36"/>
      <c r="J10" s="36"/>
      <c r="K10" s="36"/>
      <c r="L10" s="29"/>
      <c r="M10" s="37"/>
      <c r="N10" s="38">
        <f>M10*1000</f>
        <v>0</v>
      </c>
    </row>
    <row r="11" spans="1:14" ht="26.25" customHeight="1" thickBot="1">
      <c r="A11" s="34" t="s">
        <v>469</v>
      </c>
      <c r="B11" s="29"/>
      <c r="C11" s="29">
        <f>SUM(C5:C10)</f>
        <v>1</v>
      </c>
      <c r="D11" s="35"/>
      <c r="E11" s="29"/>
      <c r="F11" s="29"/>
      <c r="G11" s="29">
        <f>SUM(G5:G10)</f>
        <v>25</v>
      </c>
      <c r="H11" s="29">
        <f aca="true" t="shared" si="0" ref="H11:N11">SUM(H5:H10)</f>
        <v>100</v>
      </c>
      <c r="I11" s="39">
        <f t="shared" si="0"/>
        <v>20000</v>
      </c>
      <c r="J11" s="39">
        <f t="shared" si="0"/>
        <v>15000</v>
      </c>
      <c r="K11" s="39">
        <f t="shared" si="0"/>
        <v>5000</v>
      </c>
      <c r="L11" s="29">
        <f t="shared" si="0"/>
        <v>2</v>
      </c>
      <c r="M11" s="29">
        <f t="shared" si="0"/>
        <v>1.5</v>
      </c>
      <c r="N11" s="39">
        <f t="shared" si="0"/>
        <v>1500</v>
      </c>
    </row>
    <row r="12" spans="1:14" ht="19.5" customHeight="1">
      <c r="A12" s="48" t="s">
        <v>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8" ht="18" customHeight="1">
      <c r="A13" s="45" t="s">
        <v>458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24"/>
      <c r="P13" s="24"/>
      <c r="Q13" s="24"/>
      <c r="R13" s="24"/>
    </row>
    <row r="14" spans="1:18" ht="18" customHeight="1">
      <c r="A14" s="43" t="s">
        <v>462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3"/>
      <c r="P14" s="3"/>
      <c r="Q14" s="3"/>
      <c r="R14" s="3"/>
    </row>
    <row r="15" spans="1:18" ht="18" customHeight="1">
      <c r="A15" s="45" t="s">
        <v>461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3"/>
      <c r="P15" s="3"/>
      <c r="Q15" s="3"/>
      <c r="R15" s="3"/>
    </row>
    <row r="16" spans="1:18" ht="18" customHeight="1">
      <c r="A16" s="47" t="s">
        <v>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3"/>
      <c r="P16" s="3"/>
      <c r="Q16" s="3"/>
      <c r="R16" s="3"/>
    </row>
    <row r="17" spans="1:18" ht="18" customHeight="1">
      <c r="A17" s="47" t="s">
        <v>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6"/>
      <c r="P17" s="6"/>
      <c r="Q17" s="6"/>
      <c r="R17" s="6"/>
    </row>
    <row r="18" spans="1:14" ht="16.5" customHeight="1">
      <c r="A18" s="47" t="s">
        <v>444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ht="15.75">
      <c r="A19" s="43" t="s">
        <v>459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</sheetData>
  <sheetProtection/>
  <mergeCells count="11">
    <mergeCell ref="K3:M3"/>
    <mergeCell ref="F1:N1"/>
    <mergeCell ref="A1:D1"/>
    <mergeCell ref="A19:N19"/>
    <mergeCell ref="A13:N13"/>
    <mergeCell ref="A14:N14"/>
    <mergeCell ref="A15:N15"/>
    <mergeCell ref="A16:N16"/>
    <mergeCell ref="A17:N17"/>
    <mergeCell ref="A18:N18"/>
    <mergeCell ref="A12:N12"/>
  </mergeCells>
  <dataValidations count="2">
    <dataValidation type="list" allowBlank="1" showInputMessage="1" showErrorMessage="1" sqref="E3">
      <formula1>"1,2,3,4,5,6"</formula1>
    </dataValidation>
    <dataValidation type="whole" operator="lessThanOrEqual" allowBlank="1" showInputMessage="1" showErrorMessage="1" errorTitle="比大偉笨喔!" error="需不大於申請金額" sqref="N5:N10">
      <formula1>K11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5.75"/>
  <cols>
    <col min="1" max="1" width="20.00390625" style="25" customWidth="1"/>
    <col min="2" max="2" width="32.125" style="25" customWidth="1"/>
    <col min="3" max="3" width="11.50390625" style="25" customWidth="1"/>
    <col min="4" max="4" width="12.875" style="25" customWidth="1"/>
    <col min="5" max="5" width="22.50390625" style="25" customWidth="1"/>
    <col min="6" max="6" width="10.875" style="25" customWidth="1"/>
    <col min="7" max="7" width="9.50390625" style="25" customWidth="1"/>
    <col min="8" max="8" width="9.125" style="25" customWidth="1"/>
    <col min="9" max="9" width="10.75390625" style="25" customWidth="1"/>
    <col min="10" max="10" width="11.25390625" style="25" customWidth="1"/>
    <col min="11" max="11" width="12.875" style="26" customWidth="1"/>
    <col min="12" max="13" width="6.875" style="25" customWidth="1"/>
    <col min="14" max="14" width="12.875" style="25" customWidth="1"/>
    <col min="15" max="16384" width="8.875" style="25" customWidth="1"/>
  </cols>
  <sheetData>
    <row r="1" spans="1:18" ht="30" customHeight="1">
      <c r="A1" s="41" t="s">
        <v>501</v>
      </c>
      <c r="B1" s="42"/>
      <c r="C1" s="42"/>
      <c r="D1" s="42"/>
      <c r="E1" s="9">
        <f>IF(A3=0,"",VLOOKUP(A3,'參照函數'!E:F,2,FALSE))</f>
      </c>
      <c r="F1" s="41" t="s">
        <v>14</v>
      </c>
      <c r="G1" s="41"/>
      <c r="H1" s="41"/>
      <c r="I1" s="41"/>
      <c r="J1" s="41"/>
      <c r="K1" s="41"/>
      <c r="L1" s="41"/>
      <c r="M1" s="41"/>
      <c r="N1" s="41"/>
      <c r="O1" s="28"/>
      <c r="P1" s="28"/>
      <c r="Q1" s="28"/>
      <c r="R1" s="28"/>
    </row>
    <row r="2" spans="2:4" s="7" customFormat="1" ht="30" customHeight="1">
      <c r="B2" s="10" t="s">
        <v>294</v>
      </c>
      <c r="C2" s="10"/>
      <c r="D2" s="10"/>
    </row>
    <row r="3" spans="1:18" s="6" customFormat="1" ht="24.75" customHeight="1" thickBot="1">
      <c r="A3" s="12"/>
      <c r="B3" s="11">
        <f>IF(A3=0,"",VLOOKUP(A3,'參照函數'!A:B,2,FALSE))</f>
      </c>
      <c r="C3" s="11"/>
      <c r="D3" s="11" t="s">
        <v>300</v>
      </c>
      <c r="E3" s="23"/>
      <c r="F3" s="14" t="s">
        <v>8</v>
      </c>
      <c r="G3" s="14"/>
      <c r="H3" s="14"/>
      <c r="I3" s="14"/>
      <c r="J3" s="14"/>
      <c r="K3" s="49"/>
      <c r="L3" s="49"/>
      <c r="M3" s="49"/>
      <c r="N3" s="15"/>
      <c r="O3" s="3"/>
      <c r="P3" s="3"/>
      <c r="Q3" s="3"/>
      <c r="R3" s="3"/>
    </row>
    <row r="4" spans="1:14" ht="31.5" customHeight="1" thickBot="1" thickTop="1">
      <c r="A4" s="31" t="s">
        <v>0</v>
      </c>
      <c r="B4" s="30" t="s">
        <v>483</v>
      </c>
      <c r="C4" s="51" t="s">
        <v>482</v>
      </c>
      <c r="D4" s="30" t="s">
        <v>4</v>
      </c>
      <c r="E4" s="30" t="s">
        <v>1</v>
      </c>
      <c r="F4" s="30" t="s">
        <v>301</v>
      </c>
      <c r="G4" s="27" t="s">
        <v>465</v>
      </c>
      <c r="H4" s="30" t="s">
        <v>466</v>
      </c>
      <c r="I4" s="32" t="s">
        <v>467</v>
      </c>
      <c r="J4" s="32" t="s">
        <v>464</v>
      </c>
      <c r="K4" s="33" t="s">
        <v>468</v>
      </c>
      <c r="L4" s="5" t="s">
        <v>2</v>
      </c>
      <c r="M4" s="5" t="s">
        <v>3</v>
      </c>
      <c r="N4" s="5" t="s">
        <v>463</v>
      </c>
    </row>
    <row r="5" spans="1:14" ht="26.25" customHeight="1" thickBot="1">
      <c r="A5" s="34" t="s">
        <v>476</v>
      </c>
      <c r="B5" s="29" t="s">
        <v>481</v>
      </c>
      <c r="C5" s="52">
        <v>1</v>
      </c>
      <c r="D5" s="35" t="s">
        <v>333</v>
      </c>
      <c r="E5" s="29" t="s">
        <v>334</v>
      </c>
      <c r="F5" s="29" t="s">
        <v>335</v>
      </c>
      <c r="G5" s="29">
        <v>25</v>
      </c>
      <c r="H5" s="29">
        <v>100</v>
      </c>
      <c r="I5" s="36">
        <v>20000</v>
      </c>
      <c r="J5" s="36">
        <v>15000</v>
      </c>
      <c r="K5" s="36">
        <v>5000</v>
      </c>
      <c r="L5" s="29">
        <v>2</v>
      </c>
      <c r="M5" s="37">
        <v>1.5</v>
      </c>
      <c r="N5" s="38">
        <f>M5*1000</f>
        <v>1500</v>
      </c>
    </row>
    <row r="6" spans="1:14" ht="26.25" customHeight="1" thickBot="1">
      <c r="A6" s="34"/>
      <c r="B6" s="29"/>
      <c r="C6" s="29"/>
      <c r="D6" s="35"/>
      <c r="E6" s="29"/>
      <c r="F6" s="29"/>
      <c r="G6" s="29"/>
      <c r="H6" s="29"/>
      <c r="I6" s="36"/>
      <c r="J6" s="36"/>
      <c r="K6" s="36"/>
      <c r="L6" s="29"/>
      <c r="M6" s="37"/>
      <c r="N6" s="38">
        <f>M6*1000</f>
        <v>0</v>
      </c>
    </row>
    <row r="7" spans="1:14" ht="26.25" customHeight="1" thickBot="1">
      <c r="A7" s="34"/>
      <c r="B7" s="29"/>
      <c r="C7" s="29"/>
      <c r="D7" s="35"/>
      <c r="E7" s="29"/>
      <c r="F7" s="29"/>
      <c r="G7" s="29"/>
      <c r="H7" s="29"/>
      <c r="I7" s="36"/>
      <c r="J7" s="36"/>
      <c r="K7" s="36"/>
      <c r="L7" s="29"/>
      <c r="M7" s="37"/>
      <c r="N7" s="38">
        <f>M7*1000</f>
        <v>0</v>
      </c>
    </row>
    <row r="8" spans="1:14" ht="26.25" customHeight="1" thickBot="1">
      <c r="A8" s="34"/>
      <c r="B8" s="29"/>
      <c r="C8" s="29"/>
      <c r="D8" s="35"/>
      <c r="E8" s="29"/>
      <c r="F8" s="29"/>
      <c r="G8" s="29"/>
      <c r="H8" s="29"/>
      <c r="I8" s="36"/>
      <c r="J8" s="36"/>
      <c r="K8" s="36"/>
      <c r="L8" s="29"/>
      <c r="M8" s="37"/>
      <c r="N8" s="38">
        <f>M8*1000</f>
        <v>0</v>
      </c>
    </row>
    <row r="9" spans="1:14" ht="26.25" customHeight="1" thickBot="1">
      <c r="A9" s="34"/>
      <c r="B9" s="29"/>
      <c r="C9" s="29"/>
      <c r="D9" s="35"/>
      <c r="E9" s="29"/>
      <c r="F9" s="29"/>
      <c r="G9" s="29"/>
      <c r="H9" s="29"/>
      <c r="I9" s="36"/>
      <c r="J9" s="36"/>
      <c r="K9" s="36"/>
      <c r="L9" s="29"/>
      <c r="M9" s="37"/>
      <c r="N9" s="38">
        <f>M9*1000</f>
        <v>0</v>
      </c>
    </row>
    <row r="10" spans="1:14" ht="26.25" customHeight="1" thickBot="1">
      <c r="A10" s="34"/>
      <c r="B10" s="29"/>
      <c r="C10" s="29"/>
      <c r="D10" s="35"/>
      <c r="E10" s="29"/>
      <c r="F10" s="29"/>
      <c r="G10" s="29"/>
      <c r="H10" s="29"/>
      <c r="I10" s="36"/>
      <c r="J10" s="36"/>
      <c r="K10" s="36"/>
      <c r="L10" s="29"/>
      <c r="M10" s="37"/>
      <c r="N10" s="38">
        <f>M10*1000</f>
        <v>0</v>
      </c>
    </row>
    <row r="11" spans="1:14" ht="26.25" customHeight="1" thickBot="1">
      <c r="A11" s="34" t="s">
        <v>469</v>
      </c>
      <c r="B11" s="29"/>
      <c r="C11" s="29">
        <f>SUM(C5:C10)</f>
        <v>1</v>
      </c>
      <c r="D11" s="35"/>
      <c r="E11" s="29"/>
      <c r="F11" s="29"/>
      <c r="G11" s="29">
        <f>SUM(G5:G10)</f>
        <v>25</v>
      </c>
      <c r="H11" s="29">
        <f aca="true" t="shared" si="0" ref="H11:N11">SUM(H5:H10)</f>
        <v>100</v>
      </c>
      <c r="I11" s="39">
        <f t="shared" si="0"/>
        <v>20000</v>
      </c>
      <c r="J11" s="39">
        <f t="shared" si="0"/>
        <v>15000</v>
      </c>
      <c r="K11" s="39">
        <f t="shared" si="0"/>
        <v>5000</v>
      </c>
      <c r="L11" s="29">
        <f t="shared" si="0"/>
        <v>2</v>
      </c>
      <c r="M11" s="29">
        <f t="shared" si="0"/>
        <v>1.5</v>
      </c>
      <c r="N11" s="39">
        <f t="shared" si="0"/>
        <v>1500</v>
      </c>
    </row>
    <row r="12" spans="1:14" ht="19.5" customHeight="1">
      <c r="A12" s="48" t="s">
        <v>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8" ht="18" customHeight="1">
      <c r="A13" s="45" t="s">
        <v>458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28"/>
      <c r="P13" s="28"/>
      <c r="Q13" s="28"/>
      <c r="R13" s="28"/>
    </row>
    <row r="14" spans="1:18" ht="18" customHeight="1">
      <c r="A14" s="43" t="s">
        <v>462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3"/>
      <c r="P14" s="3"/>
      <c r="Q14" s="3"/>
      <c r="R14" s="3"/>
    </row>
    <row r="15" spans="1:18" ht="18" customHeight="1">
      <c r="A15" s="45" t="s">
        <v>461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3"/>
      <c r="P15" s="3"/>
      <c r="Q15" s="3"/>
      <c r="R15" s="3"/>
    </row>
    <row r="16" spans="1:18" ht="18" customHeight="1">
      <c r="A16" s="47" t="s">
        <v>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3"/>
      <c r="P16" s="3"/>
      <c r="Q16" s="3"/>
      <c r="R16" s="3"/>
    </row>
    <row r="17" spans="1:18" ht="18" customHeight="1">
      <c r="A17" s="47" t="s">
        <v>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6"/>
      <c r="P17" s="6"/>
      <c r="Q17" s="6"/>
      <c r="R17" s="6"/>
    </row>
    <row r="18" spans="1:14" ht="16.5" customHeight="1">
      <c r="A18" s="47" t="s">
        <v>444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ht="15.75">
      <c r="A19" s="43" t="s">
        <v>459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</sheetData>
  <sheetProtection/>
  <mergeCells count="11">
    <mergeCell ref="A1:D1"/>
    <mergeCell ref="F1:N1"/>
    <mergeCell ref="K3:M3"/>
    <mergeCell ref="A12:N12"/>
    <mergeCell ref="A13:N13"/>
    <mergeCell ref="A14:N14"/>
    <mergeCell ref="A15:N15"/>
    <mergeCell ref="A16:N16"/>
    <mergeCell ref="A17:N17"/>
    <mergeCell ref="A18:N18"/>
    <mergeCell ref="A19:N19"/>
  </mergeCells>
  <dataValidations count="2">
    <dataValidation type="whole" operator="lessThanOrEqual" allowBlank="1" showInputMessage="1" showErrorMessage="1" errorTitle="比大偉笨喔!" error="需不大於申請金額" sqref="N5:N10">
      <formula1>K11</formula1>
    </dataValidation>
    <dataValidation type="list" allowBlank="1" showInputMessage="1" showErrorMessage="1" sqref="E3">
      <formula1>"1,2,3,4,5,6"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">
      <selection activeCell="A19" sqref="A19:N19"/>
    </sheetView>
  </sheetViews>
  <sheetFormatPr defaultColWidth="9.00390625" defaultRowHeight="15.75"/>
  <cols>
    <col min="1" max="1" width="14.875" style="2" customWidth="1"/>
    <col min="2" max="2" width="32.875" style="2" customWidth="1"/>
    <col min="3" max="3" width="14.50390625" style="2" customWidth="1"/>
    <col min="4" max="4" width="18.625" style="2" customWidth="1"/>
    <col min="5" max="8" width="10.875" style="2" customWidth="1"/>
    <col min="9" max="9" width="8.125" style="2" customWidth="1"/>
    <col min="10" max="10" width="10.50390625" style="2" customWidth="1"/>
    <col min="11" max="11" width="11.625" style="2" customWidth="1"/>
    <col min="12" max="12" width="12.00390625" style="2" customWidth="1"/>
    <col min="13" max="13" width="8.125" style="2" customWidth="1"/>
    <col min="14" max="14" width="12.875" style="2" customWidth="1"/>
    <col min="15" max="15" width="10.875" style="2" customWidth="1"/>
    <col min="16" max="16384" width="8.875" style="2" customWidth="1"/>
  </cols>
  <sheetData>
    <row r="1" spans="1:15" s="1" customFormat="1" ht="30" customHeight="1">
      <c r="A1" s="41" t="s">
        <v>478</v>
      </c>
      <c r="B1" s="50"/>
      <c r="C1" s="50"/>
      <c r="D1" s="9">
        <f>IF(A3=0,"",VLOOKUP(A3,'參照函數'!E:F,2,FALSE))</f>
      </c>
      <c r="F1" s="41" t="s">
        <v>14</v>
      </c>
      <c r="G1" s="41"/>
      <c r="H1" s="41"/>
      <c r="I1" s="41"/>
      <c r="J1" s="41"/>
      <c r="K1" s="41"/>
      <c r="L1" s="41"/>
      <c r="M1" s="41"/>
      <c r="N1" s="41"/>
      <c r="O1" s="41"/>
    </row>
    <row r="2" spans="1:15" s="1" customFormat="1" ht="30" customHeight="1">
      <c r="A2" s="7"/>
      <c r="B2" s="10" t="s">
        <v>294</v>
      </c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3"/>
    </row>
    <row r="3" spans="1:17" ht="24.75" customHeight="1" thickBot="1">
      <c r="A3" s="12"/>
      <c r="B3" s="11">
        <f>IF(A3=0,"",VLOOKUP(A3,'參照函數'!A:B,2,FALSE))</f>
      </c>
      <c r="C3" s="7" t="s">
        <v>300</v>
      </c>
      <c r="D3" s="4"/>
      <c r="E3" s="3" t="s">
        <v>8</v>
      </c>
      <c r="F3" s="49"/>
      <c r="G3" s="49"/>
      <c r="H3" s="49"/>
      <c r="I3" s="49"/>
      <c r="J3" s="49"/>
      <c r="K3" s="49"/>
      <c r="L3" s="49"/>
      <c r="M3" s="49"/>
      <c r="N3" s="49"/>
      <c r="O3" s="8"/>
      <c r="P3" s="1"/>
      <c r="Q3" s="1"/>
    </row>
    <row r="4" spans="1:17" ht="33" customHeight="1" thickBot="1" thickTop="1">
      <c r="A4" s="31" t="s">
        <v>0</v>
      </c>
      <c r="B4" s="30" t="s">
        <v>9</v>
      </c>
      <c r="C4" s="30" t="s">
        <v>10</v>
      </c>
      <c r="D4" s="30" t="s">
        <v>12</v>
      </c>
      <c r="E4" s="30" t="s">
        <v>4</v>
      </c>
      <c r="F4" s="30" t="s">
        <v>11</v>
      </c>
      <c r="G4" s="40" t="s">
        <v>470</v>
      </c>
      <c r="H4" s="40" t="s">
        <v>471</v>
      </c>
      <c r="I4" s="40" t="s">
        <v>13</v>
      </c>
      <c r="J4" s="32" t="s">
        <v>467</v>
      </c>
      <c r="K4" s="32" t="s">
        <v>464</v>
      </c>
      <c r="L4" s="33" t="s">
        <v>468</v>
      </c>
      <c r="M4" s="5" t="s">
        <v>472</v>
      </c>
      <c r="N4" s="5" t="s">
        <v>463</v>
      </c>
      <c r="O4" s="8"/>
      <c r="P4" s="1"/>
      <c r="Q4" s="1"/>
    </row>
    <row r="5" spans="1:17" ht="26.25" customHeight="1" thickBot="1">
      <c r="A5" s="34"/>
      <c r="B5" s="29"/>
      <c r="C5" s="35"/>
      <c r="D5" s="29"/>
      <c r="E5" s="29"/>
      <c r="F5" s="29"/>
      <c r="G5" s="29"/>
      <c r="H5" s="29"/>
      <c r="I5" s="29"/>
      <c r="J5" s="36"/>
      <c r="K5" s="36"/>
      <c r="L5" s="36"/>
      <c r="M5" s="37"/>
      <c r="N5" s="38"/>
      <c r="O5" s="8"/>
      <c r="P5" s="1"/>
      <c r="Q5" s="1"/>
    </row>
    <row r="6" spans="1:17" ht="26.25" customHeight="1" thickBot="1">
      <c r="A6" s="34"/>
      <c r="B6" s="29"/>
      <c r="C6" s="35"/>
      <c r="D6" s="29"/>
      <c r="E6" s="29"/>
      <c r="F6" s="29"/>
      <c r="G6" s="29"/>
      <c r="H6" s="29"/>
      <c r="I6" s="29"/>
      <c r="J6" s="36"/>
      <c r="K6" s="36"/>
      <c r="L6" s="36"/>
      <c r="M6" s="37"/>
      <c r="N6" s="38"/>
      <c r="O6" s="8"/>
      <c r="P6" s="1"/>
      <c r="Q6" s="1"/>
    </row>
    <row r="7" spans="1:17" ht="26.25" customHeight="1" thickBot="1">
      <c r="A7" s="34"/>
      <c r="B7" s="29"/>
      <c r="C7" s="35"/>
      <c r="D7" s="29"/>
      <c r="E7" s="29"/>
      <c r="F7" s="29"/>
      <c r="G7" s="29"/>
      <c r="H7" s="29"/>
      <c r="I7" s="29"/>
      <c r="J7" s="36"/>
      <c r="K7" s="36"/>
      <c r="L7" s="36"/>
      <c r="M7" s="37"/>
      <c r="N7" s="38"/>
      <c r="O7" s="8"/>
      <c r="P7" s="1"/>
      <c r="Q7" s="1"/>
    </row>
    <row r="8" spans="1:17" ht="26.25" customHeight="1" thickBot="1">
      <c r="A8" s="34"/>
      <c r="B8" s="29"/>
      <c r="C8" s="35"/>
      <c r="D8" s="29"/>
      <c r="E8" s="29"/>
      <c r="F8" s="29"/>
      <c r="G8" s="29"/>
      <c r="H8" s="29"/>
      <c r="I8" s="29"/>
      <c r="J8" s="36"/>
      <c r="K8" s="36"/>
      <c r="L8" s="36"/>
      <c r="M8" s="37"/>
      <c r="N8" s="38"/>
      <c r="O8" s="8"/>
      <c r="P8" s="1"/>
      <c r="Q8" s="1"/>
    </row>
    <row r="9" spans="1:17" ht="26.25" customHeight="1" thickBot="1">
      <c r="A9" s="34"/>
      <c r="B9" s="29"/>
      <c r="C9" s="35"/>
      <c r="D9" s="29"/>
      <c r="E9" s="29"/>
      <c r="F9" s="29"/>
      <c r="G9" s="29"/>
      <c r="H9" s="29"/>
      <c r="I9" s="29"/>
      <c r="J9" s="36"/>
      <c r="K9" s="36"/>
      <c r="L9" s="36"/>
      <c r="M9" s="37"/>
      <c r="N9" s="38"/>
      <c r="O9" s="8"/>
      <c r="P9" s="1"/>
      <c r="Q9" s="1"/>
    </row>
    <row r="10" spans="1:17" ht="26.25" customHeight="1" thickBot="1">
      <c r="A10" s="34"/>
      <c r="B10" s="29"/>
      <c r="C10" s="35"/>
      <c r="D10" s="29"/>
      <c r="E10" s="29"/>
      <c r="F10" s="29"/>
      <c r="G10" s="29"/>
      <c r="H10" s="29"/>
      <c r="I10" s="29"/>
      <c r="J10" s="36"/>
      <c r="K10" s="36"/>
      <c r="L10" s="36"/>
      <c r="M10" s="37"/>
      <c r="N10" s="38"/>
      <c r="O10" s="8"/>
      <c r="P10" s="1"/>
      <c r="Q10" s="1"/>
    </row>
    <row r="11" spans="1:17" ht="26.25" customHeight="1" thickBot="1">
      <c r="A11" s="34" t="s">
        <v>469</v>
      </c>
      <c r="B11" s="29"/>
      <c r="C11" s="35"/>
      <c r="D11" s="29"/>
      <c r="E11" s="29"/>
      <c r="F11" s="29"/>
      <c r="G11" s="39">
        <f aca="true" t="shared" si="0" ref="G11:L11">SUM(G5:G10)</f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39">
        <f t="shared" si="0"/>
        <v>0</v>
      </c>
      <c r="L11" s="39">
        <f t="shared" si="0"/>
        <v>0</v>
      </c>
      <c r="M11" s="29"/>
      <c r="N11" s="39">
        <f>SUM(N5:N10)</f>
        <v>0</v>
      </c>
      <c r="O11" s="8"/>
      <c r="P11" s="1"/>
      <c r="Q11" s="1"/>
    </row>
    <row r="12" spans="1:14" ht="15.75">
      <c r="A12" s="48" t="s">
        <v>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5.75">
      <c r="A13" s="45" t="s">
        <v>458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ht="16.5" customHeight="1">
      <c r="A14" s="43" t="s">
        <v>462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ht="15.75">
      <c r="A15" s="45" t="s">
        <v>460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ht="15.75">
      <c r="A16" s="47" t="s">
        <v>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ht="15.75">
      <c r="A17" s="47" t="s">
        <v>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ht="15.75">
      <c r="A18" s="47" t="s">
        <v>444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ht="15.75">
      <c r="A19" s="43" t="s">
        <v>459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</sheetData>
  <sheetProtection/>
  <mergeCells count="12">
    <mergeCell ref="A19:N19"/>
    <mergeCell ref="A18:N18"/>
    <mergeCell ref="K3:N3"/>
    <mergeCell ref="A12:N12"/>
    <mergeCell ref="A13:N13"/>
    <mergeCell ref="A14:N14"/>
    <mergeCell ref="A1:C1"/>
    <mergeCell ref="F3:J3"/>
    <mergeCell ref="F1:O1"/>
    <mergeCell ref="A15:N15"/>
    <mergeCell ref="A16:N16"/>
    <mergeCell ref="A17:N17"/>
  </mergeCells>
  <dataValidations count="2">
    <dataValidation type="list" allowBlank="1" showInputMessage="1" showErrorMessage="1" sqref="D3">
      <formula1>"1,2,3,4,5,6"</formula1>
    </dataValidation>
    <dataValidation type="whole" operator="lessThanOrEqual" allowBlank="1" showInputMessage="1" showErrorMessage="1" errorTitle="比大偉笨喔!" error="需不大於申請金額" sqref="N5:N10">
      <formula1>L11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zoomScale="85" zoomScaleNormal="85" zoomScalePageLayoutView="0" workbookViewId="0" topLeftCell="A1">
      <selection activeCell="A3" sqref="A3"/>
    </sheetView>
  </sheetViews>
  <sheetFormatPr defaultColWidth="9.00390625" defaultRowHeight="15.75"/>
  <cols>
    <col min="1" max="1" width="20.00390625" style="25" customWidth="1"/>
    <col min="2" max="2" width="32.125" style="25" customWidth="1"/>
    <col min="3" max="3" width="12.125" style="25" customWidth="1"/>
    <col min="4" max="4" width="12.875" style="25" customWidth="1"/>
    <col min="5" max="5" width="22.50390625" style="25" customWidth="1"/>
    <col min="6" max="6" width="10.875" style="25" customWidth="1"/>
    <col min="7" max="7" width="9.50390625" style="25" customWidth="1"/>
    <col min="8" max="8" width="9.125" style="25" customWidth="1"/>
    <col min="9" max="9" width="10.75390625" style="25" customWidth="1"/>
    <col min="10" max="10" width="11.25390625" style="25" customWidth="1"/>
    <col min="11" max="11" width="12.875" style="26" customWidth="1"/>
    <col min="12" max="13" width="6.875" style="25" customWidth="1"/>
    <col min="14" max="14" width="12.875" style="25" customWidth="1"/>
    <col min="15" max="16384" width="8.875" style="25" customWidth="1"/>
  </cols>
  <sheetData>
    <row r="1" spans="1:18" ht="30" customHeight="1">
      <c r="A1" s="41" t="s">
        <v>502</v>
      </c>
      <c r="B1" s="42"/>
      <c r="C1" s="42"/>
      <c r="D1" s="42"/>
      <c r="E1" s="9">
        <f>IF(A3=0,"",VLOOKUP(A3,'參照函數'!E:F,2,FALSE))</f>
      </c>
      <c r="F1" s="41" t="s">
        <v>14</v>
      </c>
      <c r="G1" s="41"/>
      <c r="H1" s="41"/>
      <c r="I1" s="41"/>
      <c r="J1" s="41"/>
      <c r="K1" s="41"/>
      <c r="L1" s="41"/>
      <c r="M1" s="41"/>
      <c r="N1" s="41"/>
      <c r="O1" s="28"/>
      <c r="P1" s="28"/>
      <c r="Q1" s="28"/>
      <c r="R1" s="28"/>
    </row>
    <row r="2" spans="2:4" s="7" customFormat="1" ht="30" customHeight="1">
      <c r="B2" s="10" t="s">
        <v>294</v>
      </c>
      <c r="C2" s="10"/>
      <c r="D2" s="10"/>
    </row>
    <row r="3" spans="1:18" s="6" customFormat="1" ht="24.75" customHeight="1" thickBot="1">
      <c r="A3" s="12"/>
      <c r="B3" s="11">
        <f>IF(A3=0,"",VLOOKUP(A3,'參照函數'!A:B,2,FALSE))</f>
      </c>
      <c r="C3" s="11"/>
      <c r="D3" s="11" t="s">
        <v>300</v>
      </c>
      <c r="E3" s="23"/>
      <c r="F3" s="14" t="s">
        <v>8</v>
      </c>
      <c r="G3" s="14"/>
      <c r="H3" s="14"/>
      <c r="I3" s="14"/>
      <c r="J3" s="14"/>
      <c r="K3" s="49"/>
      <c r="L3" s="49"/>
      <c r="M3" s="49"/>
      <c r="N3" s="15"/>
      <c r="O3" s="3"/>
      <c r="P3" s="3"/>
      <c r="Q3" s="3"/>
      <c r="R3" s="3"/>
    </row>
    <row r="4" spans="1:14" ht="31.5" customHeight="1" thickBot="1" thickTop="1">
      <c r="A4" s="31" t="s">
        <v>0</v>
      </c>
      <c r="B4" s="30" t="s">
        <v>484</v>
      </c>
      <c r="C4" s="51" t="s">
        <v>482</v>
      </c>
      <c r="D4" s="30" t="s">
        <v>4</v>
      </c>
      <c r="E4" s="30" t="s">
        <v>1</v>
      </c>
      <c r="F4" s="30" t="s">
        <v>301</v>
      </c>
      <c r="G4" s="27" t="s">
        <v>465</v>
      </c>
      <c r="H4" s="30" t="s">
        <v>466</v>
      </c>
      <c r="I4" s="32" t="s">
        <v>467</v>
      </c>
      <c r="J4" s="32" t="s">
        <v>464</v>
      </c>
      <c r="K4" s="33" t="s">
        <v>468</v>
      </c>
      <c r="L4" s="5" t="s">
        <v>2</v>
      </c>
      <c r="M4" s="5" t="s">
        <v>3</v>
      </c>
      <c r="N4" s="5" t="s">
        <v>463</v>
      </c>
    </row>
    <row r="5" spans="1:14" ht="27" customHeight="1" thickBot="1">
      <c r="A5" s="34" t="s">
        <v>477</v>
      </c>
      <c r="B5" s="29" t="s">
        <v>481</v>
      </c>
      <c r="C5" s="52">
        <v>1</v>
      </c>
      <c r="D5" s="35" t="s">
        <v>333</v>
      </c>
      <c r="E5" s="29" t="s">
        <v>334</v>
      </c>
      <c r="F5" s="29" t="s">
        <v>335</v>
      </c>
      <c r="G5" s="29">
        <v>25</v>
      </c>
      <c r="H5" s="29">
        <v>100</v>
      </c>
      <c r="I5" s="36">
        <v>20000</v>
      </c>
      <c r="J5" s="36">
        <v>15000</v>
      </c>
      <c r="K5" s="36">
        <v>5000</v>
      </c>
      <c r="L5" s="29">
        <v>2</v>
      </c>
      <c r="M5" s="37">
        <v>1.5</v>
      </c>
      <c r="N5" s="38">
        <f>M5*1000</f>
        <v>1500</v>
      </c>
    </row>
    <row r="6" spans="1:14" ht="27" customHeight="1" thickBot="1">
      <c r="A6" s="34"/>
      <c r="B6" s="29"/>
      <c r="C6" s="29"/>
      <c r="D6" s="35"/>
      <c r="E6" s="29"/>
      <c r="F6" s="29"/>
      <c r="G6" s="29"/>
      <c r="H6" s="29"/>
      <c r="I6" s="36"/>
      <c r="J6" s="36"/>
      <c r="K6" s="36"/>
      <c r="L6" s="29"/>
      <c r="M6" s="37"/>
      <c r="N6" s="38"/>
    </row>
    <row r="7" spans="1:14" ht="27" customHeight="1" thickBot="1">
      <c r="A7" s="34"/>
      <c r="B7" s="29"/>
      <c r="C7" s="29"/>
      <c r="D7" s="35"/>
      <c r="E7" s="29"/>
      <c r="F7" s="29"/>
      <c r="G7" s="29"/>
      <c r="H7" s="29"/>
      <c r="I7" s="36"/>
      <c r="J7" s="36"/>
      <c r="K7" s="36"/>
      <c r="L7" s="29"/>
      <c r="M7" s="37"/>
      <c r="N7" s="38"/>
    </row>
    <row r="8" spans="1:14" ht="27" customHeight="1" thickBot="1">
      <c r="A8" s="34"/>
      <c r="B8" s="29"/>
      <c r="C8" s="29"/>
      <c r="D8" s="35"/>
      <c r="E8" s="29"/>
      <c r="F8" s="29"/>
      <c r="G8" s="29"/>
      <c r="H8" s="29"/>
      <c r="I8" s="36"/>
      <c r="J8" s="36"/>
      <c r="K8" s="36"/>
      <c r="L8" s="29"/>
      <c r="M8" s="37"/>
      <c r="N8" s="38"/>
    </row>
    <row r="9" spans="1:14" ht="27" customHeight="1" thickBot="1">
      <c r="A9" s="34"/>
      <c r="B9" s="29"/>
      <c r="C9" s="29"/>
      <c r="D9" s="35"/>
      <c r="E9" s="29"/>
      <c r="F9" s="29"/>
      <c r="G9" s="29"/>
      <c r="H9" s="29"/>
      <c r="I9" s="36"/>
      <c r="J9" s="36"/>
      <c r="K9" s="36"/>
      <c r="L9" s="29"/>
      <c r="M9" s="37"/>
      <c r="N9" s="38"/>
    </row>
    <row r="10" spans="1:14" ht="27" customHeight="1" thickBot="1">
      <c r="A10" s="34"/>
      <c r="B10" s="29"/>
      <c r="C10" s="29"/>
      <c r="D10" s="35"/>
      <c r="E10" s="29"/>
      <c r="F10" s="29"/>
      <c r="G10" s="29"/>
      <c r="H10" s="29"/>
      <c r="I10" s="36"/>
      <c r="J10" s="36"/>
      <c r="K10" s="36"/>
      <c r="L10" s="29"/>
      <c r="M10" s="37"/>
      <c r="N10" s="38"/>
    </row>
    <row r="11" spans="1:14" ht="27" customHeight="1" thickBot="1">
      <c r="A11" s="34" t="s">
        <v>469</v>
      </c>
      <c r="B11" s="29"/>
      <c r="C11" s="29"/>
      <c r="D11" s="35"/>
      <c r="E11" s="29"/>
      <c r="F11" s="29"/>
      <c r="G11" s="29">
        <f>SUM(G5:G10)</f>
        <v>25</v>
      </c>
      <c r="H11" s="29">
        <f aca="true" t="shared" si="0" ref="H11:N11">SUM(H5:H10)</f>
        <v>100</v>
      </c>
      <c r="I11" s="39">
        <f t="shared" si="0"/>
        <v>20000</v>
      </c>
      <c r="J11" s="39">
        <f t="shared" si="0"/>
        <v>15000</v>
      </c>
      <c r="K11" s="39">
        <f t="shared" si="0"/>
        <v>5000</v>
      </c>
      <c r="L11" s="29">
        <f t="shared" si="0"/>
        <v>2</v>
      </c>
      <c r="M11" s="29">
        <f t="shared" si="0"/>
        <v>1.5</v>
      </c>
      <c r="N11" s="39">
        <f t="shared" si="0"/>
        <v>1500</v>
      </c>
    </row>
    <row r="12" spans="1:14" ht="19.5" customHeight="1">
      <c r="A12" s="48" t="s">
        <v>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8" ht="18" customHeight="1">
      <c r="A13" s="45" t="s">
        <v>458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28"/>
      <c r="P13" s="28"/>
      <c r="Q13" s="28"/>
      <c r="R13" s="28"/>
    </row>
    <row r="14" spans="1:18" ht="18" customHeight="1">
      <c r="A14" s="43" t="s">
        <v>462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3"/>
      <c r="P14" s="3"/>
      <c r="Q14" s="3"/>
      <c r="R14" s="3"/>
    </row>
    <row r="15" spans="1:18" ht="18" customHeight="1">
      <c r="A15" s="45" t="s">
        <v>461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3"/>
      <c r="P15" s="3"/>
      <c r="Q15" s="3"/>
      <c r="R15" s="3"/>
    </row>
    <row r="16" spans="1:18" ht="18" customHeight="1">
      <c r="A16" s="47" t="s">
        <v>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3"/>
      <c r="P16" s="3"/>
      <c r="Q16" s="3"/>
      <c r="R16" s="3"/>
    </row>
    <row r="17" spans="1:18" ht="18" customHeight="1">
      <c r="A17" s="47" t="s">
        <v>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6"/>
      <c r="P17" s="6"/>
      <c r="Q17" s="6"/>
      <c r="R17" s="6"/>
    </row>
    <row r="18" spans="1:14" ht="16.5" customHeight="1">
      <c r="A18" s="47" t="s">
        <v>444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ht="15.75">
      <c r="A19" s="43" t="s">
        <v>459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</sheetData>
  <sheetProtection/>
  <mergeCells count="11">
    <mergeCell ref="A1:D1"/>
    <mergeCell ref="F1:N1"/>
    <mergeCell ref="K3:M3"/>
    <mergeCell ref="A12:N12"/>
    <mergeCell ref="A13:N13"/>
    <mergeCell ref="A14:N14"/>
    <mergeCell ref="A15:N15"/>
    <mergeCell ref="A16:N16"/>
    <mergeCell ref="A17:N17"/>
    <mergeCell ref="A18:N18"/>
    <mergeCell ref="A19:N19"/>
  </mergeCells>
  <dataValidations count="2">
    <dataValidation type="list" allowBlank="1" showInputMessage="1" showErrorMessage="1" sqref="E3">
      <formula1>"1,2,3,4,5,6"</formula1>
    </dataValidation>
    <dataValidation type="whole" operator="lessThanOrEqual" allowBlank="1" showInputMessage="1" showErrorMessage="1" errorTitle="比大偉笨喔!" error="需不大於申請金額" sqref="N5:N10">
      <formula1>K11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80">
      <selection activeCell="E106" sqref="E106"/>
    </sheetView>
  </sheetViews>
  <sheetFormatPr defaultColWidth="9.00390625" defaultRowHeight="15.75"/>
  <cols>
    <col min="1" max="1" width="14.125" style="16" customWidth="1"/>
    <col min="2" max="2" width="26.125" style="16" customWidth="1"/>
    <col min="3" max="5" width="14.125" style="16" customWidth="1"/>
    <col min="6" max="6" width="11.625" style="17" bestFit="1" customWidth="1"/>
    <col min="7" max="16384" width="9.00390625" style="17" customWidth="1"/>
  </cols>
  <sheetData>
    <row r="1" spans="1:6" ht="15.75">
      <c r="A1" s="16" t="s">
        <v>25</v>
      </c>
      <c r="B1" s="16" t="s">
        <v>26</v>
      </c>
      <c r="C1" s="16" t="s">
        <v>25</v>
      </c>
      <c r="D1" s="16" t="s">
        <v>298</v>
      </c>
      <c r="E1" s="16" t="s">
        <v>25</v>
      </c>
      <c r="F1" s="16" t="s">
        <v>299</v>
      </c>
    </row>
    <row r="2" spans="1:6" ht="15.75">
      <c r="A2" s="16" t="s">
        <v>110</v>
      </c>
      <c r="B2" s="18" t="s">
        <v>111</v>
      </c>
      <c r="C2" s="16" t="s">
        <v>110</v>
      </c>
      <c r="D2" s="16" t="s">
        <v>15</v>
      </c>
      <c r="E2" s="16" t="s">
        <v>110</v>
      </c>
      <c r="F2" s="16" t="s">
        <v>297</v>
      </c>
    </row>
    <row r="3" spans="1:6" ht="15.75">
      <c r="A3" s="16" t="s">
        <v>112</v>
      </c>
      <c r="B3" s="18" t="s">
        <v>113</v>
      </c>
      <c r="C3" s="16" t="s">
        <v>112</v>
      </c>
      <c r="D3" s="16" t="s">
        <v>15</v>
      </c>
      <c r="E3" s="16" t="s">
        <v>112</v>
      </c>
      <c r="F3" s="16" t="s">
        <v>297</v>
      </c>
    </row>
    <row r="4" spans="1:6" ht="15.75">
      <c r="A4" s="16" t="s">
        <v>114</v>
      </c>
      <c r="B4" s="18" t="s">
        <v>115</v>
      </c>
      <c r="C4" s="16" t="s">
        <v>114</v>
      </c>
      <c r="D4" s="16" t="s">
        <v>15</v>
      </c>
      <c r="E4" s="16" t="s">
        <v>114</v>
      </c>
      <c r="F4" s="16" t="s">
        <v>297</v>
      </c>
    </row>
    <row r="5" spans="1:6" ht="15.75">
      <c r="A5" s="16" t="s">
        <v>116</v>
      </c>
      <c r="B5" s="18" t="s">
        <v>117</v>
      </c>
      <c r="C5" s="16" t="s">
        <v>116</v>
      </c>
      <c r="D5" s="16" t="s">
        <v>15</v>
      </c>
      <c r="E5" s="16" t="s">
        <v>116</v>
      </c>
      <c r="F5" s="16" t="s">
        <v>297</v>
      </c>
    </row>
    <row r="6" spans="1:6" ht="15.75">
      <c r="A6" s="16" t="s">
        <v>118</v>
      </c>
      <c r="B6" s="18" t="s">
        <v>119</v>
      </c>
      <c r="C6" s="16" t="s">
        <v>118</v>
      </c>
      <c r="D6" s="16" t="s">
        <v>15</v>
      </c>
      <c r="E6" s="16" t="s">
        <v>118</v>
      </c>
      <c r="F6" s="16" t="s">
        <v>297</v>
      </c>
    </row>
    <row r="7" spans="1:6" ht="15.75">
      <c r="A7" s="16" t="s">
        <v>120</v>
      </c>
      <c r="B7" s="18" t="s">
        <v>121</v>
      </c>
      <c r="C7" s="16" t="s">
        <v>120</v>
      </c>
      <c r="D7" s="16" t="s">
        <v>15</v>
      </c>
      <c r="E7" s="16" t="s">
        <v>120</v>
      </c>
      <c r="F7" s="16" t="s">
        <v>297</v>
      </c>
    </row>
    <row r="8" spans="1:6" ht="15.75">
      <c r="A8" s="16" t="s">
        <v>122</v>
      </c>
      <c r="B8" s="18" t="s">
        <v>310</v>
      </c>
      <c r="C8" s="16" t="s">
        <v>122</v>
      </c>
      <c r="D8" s="16" t="s">
        <v>15</v>
      </c>
      <c r="E8" s="16" t="s">
        <v>122</v>
      </c>
      <c r="F8" s="16" t="s">
        <v>297</v>
      </c>
    </row>
    <row r="9" spans="1:6" ht="15.75">
      <c r="A9" s="16" t="s">
        <v>123</v>
      </c>
      <c r="B9" s="18" t="s">
        <v>124</v>
      </c>
      <c r="C9" s="16" t="s">
        <v>123</v>
      </c>
      <c r="D9" s="16" t="s">
        <v>15</v>
      </c>
      <c r="E9" s="16" t="s">
        <v>123</v>
      </c>
      <c r="F9" s="16" t="s">
        <v>297</v>
      </c>
    </row>
    <row r="10" spans="1:6" ht="15.75">
      <c r="A10" s="16" t="s">
        <v>125</v>
      </c>
      <c r="B10" s="18" t="s">
        <v>126</v>
      </c>
      <c r="C10" s="16" t="s">
        <v>125</v>
      </c>
      <c r="D10" s="16" t="s">
        <v>15</v>
      </c>
      <c r="E10" s="16" t="s">
        <v>125</v>
      </c>
      <c r="F10" s="16" t="s">
        <v>297</v>
      </c>
    </row>
    <row r="11" spans="1:6" ht="15.75">
      <c r="A11" s="16" t="s">
        <v>258</v>
      </c>
      <c r="B11" s="18" t="s">
        <v>259</v>
      </c>
      <c r="C11" s="16" t="s">
        <v>258</v>
      </c>
      <c r="D11" s="16" t="s">
        <v>15</v>
      </c>
      <c r="E11" s="16" t="s">
        <v>258</v>
      </c>
      <c r="F11" s="16" t="s">
        <v>297</v>
      </c>
    </row>
    <row r="12" spans="1:6" ht="15.75">
      <c r="A12" s="16" t="s">
        <v>260</v>
      </c>
      <c r="B12" s="18" t="s">
        <v>261</v>
      </c>
      <c r="C12" s="16" t="s">
        <v>260</v>
      </c>
      <c r="D12" s="16" t="s">
        <v>15</v>
      </c>
      <c r="E12" s="16" t="s">
        <v>260</v>
      </c>
      <c r="F12" s="16" t="s">
        <v>297</v>
      </c>
    </row>
    <row r="13" spans="1:6" ht="15.75">
      <c r="A13" s="16" t="s">
        <v>262</v>
      </c>
      <c r="B13" s="18" t="s">
        <v>263</v>
      </c>
      <c r="C13" s="16" t="s">
        <v>262</v>
      </c>
      <c r="D13" s="16" t="s">
        <v>15</v>
      </c>
      <c r="E13" s="16" t="s">
        <v>262</v>
      </c>
      <c r="F13" s="16" t="s">
        <v>297</v>
      </c>
    </row>
    <row r="14" spans="1:6" ht="15.75">
      <c r="A14" s="16" t="s">
        <v>264</v>
      </c>
      <c r="B14" s="18" t="s">
        <v>265</v>
      </c>
      <c r="C14" s="16" t="s">
        <v>264</v>
      </c>
      <c r="D14" s="16" t="s">
        <v>15</v>
      </c>
      <c r="E14" s="16" t="s">
        <v>264</v>
      </c>
      <c r="F14" s="16" t="s">
        <v>297</v>
      </c>
    </row>
    <row r="15" spans="1:6" ht="15.75">
      <c r="A15" s="16" t="s">
        <v>279</v>
      </c>
      <c r="B15" s="18" t="s">
        <v>280</v>
      </c>
      <c r="C15" s="16" t="s">
        <v>279</v>
      </c>
      <c r="D15" s="16" t="s">
        <v>15</v>
      </c>
      <c r="E15" s="16" t="s">
        <v>279</v>
      </c>
      <c r="F15" s="16" t="s">
        <v>297</v>
      </c>
    </row>
    <row r="16" spans="1:6" ht="15.75">
      <c r="A16" s="16" t="s">
        <v>283</v>
      </c>
      <c r="B16" s="18" t="s">
        <v>284</v>
      </c>
      <c r="C16" s="16" t="s">
        <v>283</v>
      </c>
      <c r="D16" s="16" t="s">
        <v>15</v>
      </c>
      <c r="E16" s="16" t="s">
        <v>283</v>
      </c>
      <c r="F16" s="16" t="s">
        <v>297</v>
      </c>
    </row>
    <row r="17" spans="1:6" ht="15.75">
      <c r="A17" s="22" t="s">
        <v>325</v>
      </c>
      <c r="B17" s="18" t="s">
        <v>302</v>
      </c>
      <c r="C17" s="22" t="s">
        <v>325</v>
      </c>
      <c r="D17" s="16" t="s">
        <v>15</v>
      </c>
      <c r="E17" s="16" t="s">
        <v>325</v>
      </c>
      <c r="F17" s="16" t="s">
        <v>297</v>
      </c>
    </row>
    <row r="18" spans="1:6" ht="15.75">
      <c r="A18" s="22" t="s">
        <v>327</v>
      </c>
      <c r="B18" s="18" t="s">
        <v>311</v>
      </c>
      <c r="C18" s="22" t="s">
        <v>327</v>
      </c>
      <c r="D18" s="16" t="s">
        <v>15</v>
      </c>
      <c r="E18" s="22" t="s">
        <v>327</v>
      </c>
      <c r="F18" s="16" t="s">
        <v>312</v>
      </c>
    </row>
    <row r="19" spans="1:6" ht="15.75">
      <c r="A19" s="22" t="s">
        <v>487</v>
      </c>
      <c r="B19" s="18" t="s">
        <v>488</v>
      </c>
      <c r="C19" s="22" t="s">
        <v>487</v>
      </c>
      <c r="D19" s="16" t="s">
        <v>15</v>
      </c>
      <c r="E19" s="22" t="s">
        <v>487</v>
      </c>
      <c r="F19" s="16" t="s">
        <v>297</v>
      </c>
    </row>
    <row r="20" spans="1:6" ht="15.75">
      <c r="A20" s="22" t="s">
        <v>292</v>
      </c>
      <c r="B20" s="18" t="s">
        <v>293</v>
      </c>
      <c r="C20" s="22" t="s">
        <v>292</v>
      </c>
      <c r="D20" s="16" t="s">
        <v>15</v>
      </c>
      <c r="E20" s="22" t="s">
        <v>292</v>
      </c>
      <c r="F20" s="16" t="s">
        <v>297</v>
      </c>
    </row>
    <row r="21" spans="1:6" ht="15.75">
      <c r="A21" s="54" t="s">
        <v>326</v>
      </c>
      <c r="B21" s="53" t="s">
        <v>305</v>
      </c>
      <c r="C21" s="54" t="s">
        <v>326</v>
      </c>
      <c r="D21" s="53" t="s">
        <v>15</v>
      </c>
      <c r="E21" s="53" t="s">
        <v>322</v>
      </c>
      <c r="F21" s="53" t="s">
        <v>297</v>
      </c>
    </row>
    <row r="22" spans="1:6" ht="15.75">
      <c r="A22" s="54" t="s">
        <v>446</v>
      </c>
      <c r="B22" s="53" t="s">
        <v>445</v>
      </c>
      <c r="C22" s="54" t="s">
        <v>447</v>
      </c>
      <c r="D22" s="53" t="s">
        <v>15</v>
      </c>
      <c r="E22" s="54" t="s">
        <v>447</v>
      </c>
      <c r="F22" s="53" t="s">
        <v>297</v>
      </c>
    </row>
    <row r="23" spans="1:6" ht="15.75">
      <c r="A23" s="16" t="s">
        <v>104</v>
      </c>
      <c r="B23" s="55" t="s">
        <v>105</v>
      </c>
      <c r="C23" s="16" t="s">
        <v>104</v>
      </c>
      <c r="D23" s="16" t="s">
        <v>16</v>
      </c>
      <c r="E23" s="16" t="s">
        <v>104</v>
      </c>
      <c r="F23" s="16" t="s">
        <v>296</v>
      </c>
    </row>
    <row r="24" spans="1:6" ht="15.75">
      <c r="A24" s="16" t="s">
        <v>106</v>
      </c>
      <c r="B24" s="55" t="s">
        <v>107</v>
      </c>
      <c r="C24" s="16" t="s">
        <v>106</v>
      </c>
      <c r="D24" s="16" t="s">
        <v>16</v>
      </c>
      <c r="E24" s="16" t="s">
        <v>106</v>
      </c>
      <c r="F24" s="16" t="s">
        <v>296</v>
      </c>
    </row>
    <row r="25" spans="1:6" ht="15.75">
      <c r="A25" s="16" t="s">
        <v>127</v>
      </c>
      <c r="B25" s="55" t="s">
        <v>128</v>
      </c>
      <c r="C25" s="16" t="s">
        <v>127</v>
      </c>
      <c r="D25" s="16" t="s">
        <v>16</v>
      </c>
      <c r="E25" s="16" t="s">
        <v>127</v>
      </c>
      <c r="F25" s="16" t="s">
        <v>296</v>
      </c>
    </row>
    <row r="26" spans="1:6" ht="15.75">
      <c r="A26" s="16" t="s">
        <v>155</v>
      </c>
      <c r="B26" s="55" t="s">
        <v>156</v>
      </c>
      <c r="C26" s="16" t="s">
        <v>155</v>
      </c>
      <c r="D26" s="16" t="s">
        <v>16</v>
      </c>
      <c r="E26" s="16" t="s">
        <v>155</v>
      </c>
      <c r="F26" s="16" t="s">
        <v>296</v>
      </c>
    </row>
    <row r="27" spans="1:6" ht="15.75">
      <c r="A27" s="16" t="s">
        <v>159</v>
      </c>
      <c r="B27" s="55" t="s">
        <v>160</v>
      </c>
      <c r="C27" s="16" t="s">
        <v>159</v>
      </c>
      <c r="D27" s="16" t="s">
        <v>16</v>
      </c>
      <c r="E27" s="16" t="s">
        <v>159</v>
      </c>
      <c r="F27" s="16" t="s">
        <v>296</v>
      </c>
    </row>
    <row r="28" spans="1:6" ht="15.75">
      <c r="A28" s="16" t="s">
        <v>161</v>
      </c>
      <c r="B28" s="55" t="s">
        <v>162</v>
      </c>
      <c r="C28" s="16" t="s">
        <v>161</v>
      </c>
      <c r="D28" s="16" t="s">
        <v>16</v>
      </c>
      <c r="E28" s="16" t="s">
        <v>161</v>
      </c>
      <c r="F28" s="16" t="s">
        <v>296</v>
      </c>
    </row>
    <row r="29" spans="1:6" ht="15.75">
      <c r="A29" s="16" t="s">
        <v>165</v>
      </c>
      <c r="B29" s="55" t="s">
        <v>166</v>
      </c>
      <c r="C29" s="16" t="s">
        <v>165</v>
      </c>
      <c r="D29" s="16" t="s">
        <v>16</v>
      </c>
      <c r="E29" s="16" t="s">
        <v>165</v>
      </c>
      <c r="F29" s="16" t="s">
        <v>296</v>
      </c>
    </row>
    <row r="30" spans="1:6" ht="15.75">
      <c r="A30" s="16" t="s">
        <v>167</v>
      </c>
      <c r="B30" s="55" t="s">
        <v>168</v>
      </c>
      <c r="C30" s="16" t="s">
        <v>167</v>
      </c>
      <c r="D30" s="16" t="s">
        <v>16</v>
      </c>
      <c r="E30" s="16" t="s">
        <v>167</v>
      </c>
      <c r="F30" s="16" t="s">
        <v>296</v>
      </c>
    </row>
    <row r="31" spans="1:6" ht="15.75">
      <c r="A31" s="16" t="s">
        <v>209</v>
      </c>
      <c r="B31" s="55" t="s">
        <v>210</v>
      </c>
      <c r="C31" s="16" t="s">
        <v>209</v>
      </c>
      <c r="D31" s="16" t="s">
        <v>16</v>
      </c>
      <c r="E31" s="16" t="s">
        <v>209</v>
      </c>
      <c r="F31" s="16" t="s">
        <v>296</v>
      </c>
    </row>
    <row r="32" spans="1:6" ht="15.75">
      <c r="A32" s="16" t="s">
        <v>242</v>
      </c>
      <c r="B32" s="55" t="s">
        <v>243</v>
      </c>
      <c r="C32" s="16" t="s">
        <v>242</v>
      </c>
      <c r="D32" s="16" t="s">
        <v>16</v>
      </c>
      <c r="E32" s="16" t="s">
        <v>242</v>
      </c>
      <c r="F32" s="16" t="s">
        <v>296</v>
      </c>
    </row>
    <row r="33" spans="1:6" ht="15.75">
      <c r="A33" s="22" t="s">
        <v>323</v>
      </c>
      <c r="B33" s="55" t="s">
        <v>303</v>
      </c>
      <c r="C33" s="22" t="s">
        <v>323</v>
      </c>
      <c r="D33" s="16" t="s">
        <v>16</v>
      </c>
      <c r="E33" s="22" t="s">
        <v>323</v>
      </c>
      <c r="F33" s="16" t="s">
        <v>296</v>
      </c>
    </row>
    <row r="34" spans="1:6" ht="15.75">
      <c r="A34" s="22" t="s">
        <v>322</v>
      </c>
      <c r="B34" s="55" t="s">
        <v>306</v>
      </c>
      <c r="C34" s="22" t="s">
        <v>322</v>
      </c>
      <c r="D34" s="16" t="s">
        <v>16</v>
      </c>
      <c r="E34" s="22" t="s">
        <v>322</v>
      </c>
      <c r="F34" s="16" t="s">
        <v>296</v>
      </c>
    </row>
    <row r="35" spans="1:6" ht="15.75">
      <c r="A35" s="22" t="s">
        <v>448</v>
      </c>
      <c r="B35" s="55" t="s">
        <v>449</v>
      </c>
      <c r="C35" s="22" t="s">
        <v>448</v>
      </c>
      <c r="D35" s="16" t="s">
        <v>16</v>
      </c>
      <c r="E35" s="22" t="s">
        <v>448</v>
      </c>
      <c r="F35" s="16" t="s">
        <v>296</v>
      </c>
    </row>
    <row r="36" spans="1:6" ht="15.75">
      <c r="A36" s="22" t="s">
        <v>450</v>
      </c>
      <c r="B36" s="55" t="s">
        <v>451</v>
      </c>
      <c r="C36" s="22" t="s">
        <v>452</v>
      </c>
      <c r="D36" s="16" t="s">
        <v>16</v>
      </c>
      <c r="E36" s="22" t="s">
        <v>452</v>
      </c>
      <c r="F36" s="16" t="s">
        <v>296</v>
      </c>
    </row>
    <row r="37" spans="1:6" ht="15.75">
      <c r="A37" s="22" t="s">
        <v>453</v>
      </c>
      <c r="B37" s="55" t="s">
        <v>454</v>
      </c>
      <c r="C37" s="22" t="s">
        <v>455</v>
      </c>
      <c r="D37" s="16" t="s">
        <v>16</v>
      </c>
      <c r="E37" s="22" t="s">
        <v>455</v>
      </c>
      <c r="F37" s="16" t="s">
        <v>296</v>
      </c>
    </row>
    <row r="38" spans="1:6" ht="15.75">
      <c r="A38" s="16" t="s">
        <v>189</v>
      </c>
      <c r="B38" s="56" t="s">
        <v>190</v>
      </c>
      <c r="C38" s="16" t="s">
        <v>189</v>
      </c>
      <c r="D38" s="16" t="s">
        <v>17</v>
      </c>
      <c r="E38" s="16" t="s">
        <v>189</v>
      </c>
      <c r="F38" s="16" t="s">
        <v>21</v>
      </c>
    </row>
    <row r="39" spans="1:6" ht="15.75">
      <c r="A39" s="16" t="s">
        <v>191</v>
      </c>
      <c r="B39" s="56" t="s">
        <v>192</v>
      </c>
      <c r="C39" s="16" t="s">
        <v>191</v>
      </c>
      <c r="D39" s="16" t="s">
        <v>17</v>
      </c>
      <c r="E39" s="16" t="s">
        <v>191</v>
      </c>
      <c r="F39" s="16" t="s">
        <v>21</v>
      </c>
    </row>
    <row r="40" spans="1:6" ht="15.75">
      <c r="A40" s="16" t="s">
        <v>193</v>
      </c>
      <c r="B40" s="56" t="s">
        <v>194</v>
      </c>
      <c r="C40" s="16" t="s">
        <v>193</v>
      </c>
      <c r="D40" s="16" t="s">
        <v>17</v>
      </c>
      <c r="E40" s="16" t="s">
        <v>193</v>
      </c>
      <c r="F40" s="16" t="s">
        <v>21</v>
      </c>
    </row>
    <row r="41" spans="1:6" ht="15.75">
      <c r="A41" s="16" t="s">
        <v>195</v>
      </c>
      <c r="B41" s="56" t="s">
        <v>196</v>
      </c>
      <c r="C41" s="16" t="s">
        <v>195</v>
      </c>
      <c r="D41" s="16" t="s">
        <v>17</v>
      </c>
      <c r="E41" s="16" t="s">
        <v>195</v>
      </c>
      <c r="F41" s="16" t="s">
        <v>21</v>
      </c>
    </row>
    <row r="42" spans="1:6" ht="15.75">
      <c r="A42" s="16" t="s">
        <v>197</v>
      </c>
      <c r="B42" s="56" t="s">
        <v>198</v>
      </c>
      <c r="C42" s="16" t="s">
        <v>197</v>
      </c>
      <c r="D42" s="16" t="s">
        <v>17</v>
      </c>
      <c r="E42" s="16" t="s">
        <v>197</v>
      </c>
      <c r="F42" s="16" t="s">
        <v>21</v>
      </c>
    </row>
    <row r="43" spans="1:6" ht="15.75">
      <c r="A43" s="16" t="s">
        <v>220</v>
      </c>
      <c r="B43" s="56" t="s">
        <v>221</v>
      </c>
      <c r="C43" s="16" t="s">
        <v>220</v>
      </c>
      <c r="D43" s="16" t="s">
        <v>17</v>
      </c>
      <c r="E43" s="16" t="s">
        <v>220</v>
      </c>
      <c r="F43" s="16" t="s">
        <v>21</v>
      </c>
    </row>
    <row r="44" spans="1:6" ht="15.75">
      <c r="A44" s="16" t="s">
        <v>238</v>
      </c>
      <c r="B44" s="56" t="s">
        <v>239</v>
      </c>
      <c r="C44" s="16" t="s">
        <v>238</v>
      </c>
      <c r="D44" s="16" t="s">
        <v>17</v>
      </c>
      <c r="E44" s="16" t="s">
        <v>238</v>
      </c>
      <c r="F44" s="16" t="s">
        <v>21</v>
      </c>
    </row>
    <row r="45" spans="1:6" ht="15.75">
      <c r="A45" s="16" t="s">
        <v>269</v>
      </c>
      <c r="B45" s="56" t="s">
        <v>270</v>
      </c>
      <c r="C45" s="16" t="s">
        <v>269</v>
      </c>
      <c r="D45" s="16" t="s">
        <v>17</v>
      </c>
      <c r="E45" s="16" t="s">
        <v>269</v>
      </c>
      <c r="F45" s="16" t="s">
        <v>21</v>
      </c>
    </row>
    <row r="46" spans="1:6" ht="15.75">
      <c r="A46" s="16" t="s">
        <v>485</v>
      </c>
      <c r="B46" s="56" t="s">
        <v>486</v>
      </c>
      <c r="C46" s="16" t="s">
        <v>485</v>
      </c>
      <c r="D46" s="16" t="s">
        <v>17</v>
      </c>
      <c r="E46" s="16" t="s">
        <v>485</v>
      </c>
      <c r="F46" s="16" t="s">
        <v>21</v>
      </c>
    </row>
    <row r="47" spans="1:6" ht="15.75">
      <c r="A47" s="53" t="s">
        <v>187</v>
      </c>
      <c r="B47" s="53" t="s">
        <v>188</v>
      </c>
      <c r="C47" s="53" t="s">
        <v>187</v>
      </c>
      <c r="D47" s="53" t="s">
        <v>17</v>
      </c>
      <c r="E47" s="53" t="s">
        <v>187</v>
      </c>
      <c r="F47" s="53" t="s">
        <v>21</v>
      </c>
    </row>
    <row r="48" spans="1:6" ht="15.75">
      <c r="A48" s="53" t="s">
        <v>207</v>
      </c>
      <c r="B48" s="53" t="s">
        <v>208</v>
      </c>
      <c r="C48" s="53" t="s">
        <v>207</v>
      </c>
      <c r="D48" s="53" t="s">
        <v>17</v>
      </c>
      <c r="E48" s="53" t="s">
        <v>207</v>
      </c>
      <c r="F48" s="53" t="s">
        <v>21</v>
      </c>
    </row>
    <row r="49" spans="1:6" ht="15.75">
      <c r="A49" s="53" t="s">
        <v>271</v>
      </c>
      <c r="B49" s="53" t="s">
        <v>272</v>
      </c>
      <c r="C49" s="53" t="s">
        <v>271</v>
      </c>
      <c r="D49" s="53" t="s">
        <v>17</v>
      </c>
      <c r="E49" s="53" t="s">
        <v>271</v>
      </c>
      <c r="F49" s="53" t="s">
        <v>21</v>
      </c>
    </row>
    <row r="50" spans="1:6" ht="15.75">
      <c r="A50" s="53" t="s">
        <v>285</v>
      </c>
      <c r="B50" s="53" t="s">
        <v>286</v>
      </c>
      <c r="C50" s="53" t="s">
        <v>285</v>
      </c>
      <c r="D50" s="53" t="s">
        <v>17</v>
      </c>
      <c r="E50" s="53" t="s">
        <v>285</v>
      </c>
      <c r="F50" s="53" t="s">
        <v>21</v>
      </c>
    </row>
    <row r="51" spans="1:6" ht="15.75">
      <c r="A51" s="16" t="s">
        <v>153</v>
      </c>
      <c r="B51" s="57" t="s">
        <v>154</v>
      </c>
      <c r="C51" s="16" t="s">
        <v>153</v>
      </c>
      <c r="D51" s="16" t="s">
        <v>18</v>
      </c>
      <c r="E51" s="16" t="s">
        <v>153</v>
      </c>
      <c r="F51" s="16" t="s">
        <v>22</v>
      </c>
    </row>
    <row r="52" spans="1:6" ht="15.75">
      <c r="A52" s="16" t="s">
        <v>169</v>
      </c>
      <c r="B52" s="57" t="s">
        <v>170</v>
      </c>
      <c r="C52" s="16" t="s">
        <v>169</v>
      </c>
      <c r="D52" s="16" t="s">
        <v>18</v>
      </c>
      <c r="E52" s="16" t="s">
        <v>169</v>
      </c>
      <c r="F52" s="16" t="s">
        <v>22</v>
      </c>
    </row>
    <row r="53" spans="1:6" ht="15.75">
      <c r="A53" s="16" t="s">
        <v>171</v>
      </c>
      <c r="B53" s="57" t="s">
        <v>172</v>
      </c>
      <c r="C53" s="16" t="s">
        <v>171</v>
      </c>
      <c r="D53" s="16" t="s">
        <v>18</v>
      </c>
      <c r="E53" s="16" t="s">
        <v>171</v>
      </c>
      <c r="F53" s="16" t="s">
        <v>22</v>
      </c>
    </row>
    <row r="54" spans="1:6" ht="15.75">
      <c r="A54" s="16" t="s">
        <v>173</v>
      </c>
      <c r="B54" s="57" t="s">
        <v>174</v>
      </c>
      <c r="C54" s="16" t="s">
        <v>173</v>
      </c>
      <c r="D54" s="16" t="s">
        <v>18</v>
      </c>
      <c r="E54" s="16" t="s">
        <v>173</v>
      </c>
      <c r="F54" s="16" t="s">
        <v>22</v>
      </c>
    </row>
    <row r="55" spans="1:6" ht="15.75">
      <c r="A55" s="16" t="s">
        <v>175</v>
      </c>
      <c r="B55" s="57" t="s">
        <v>176</v>
      </c>
      <c r="C55" s="16" t="s">
        <v>175</v>
      </c>
      <c r="D55" s="16" t="s">
        <v>18</v>
      </c>
      <c r="E55" s="16" t="s">
        <v>175</v>
      </c>
      <c r="F55" s="16" t="s">
        <v>22</v>
      </c>
    </row>
    <row r="56" spans="1:6" ht="15.75">
      <c r="A56" s="16" t="s">
        <v>177</v>
      </c>
      <c r="B56" s="57" t="s">
        <v>178</v>
      </c>
      <c r="C56" s="16" t="s">
        <v>177</v>
      </c>
      <c r="D56" s="16" t="s">
        <v>18</v>
      </c>
      <c r="E56" s="16" t="s">
        <v>177</v>
      </c>
      <c r="F56" s="16" t="s">
        <v>22</v>
      </c>
    </row>
    <row r="57" spans="1:6" ht="15.75">
      <c r="A57" s="16" t="s">
        <v>179</v>
      </c>
      <c r="B57" s="57" t="s">
        <v>180</v>
      </c>
      <c r="C57" s="16" t="s">
        <v>179</v>
      </c>
      <c r="D57" s="16" t="s">
        <v>18</v>
      </c>
      <c r="E57" s="16" t="s">
        <v>179</v>
      </c>
      <c r="F57" s="16" t="s">
        <v>22</v>
      </c>
    </row>
    <row r="58" spans="1:6" ht="15.75">
      <c r="A58" s="16" t="s">
        <v>181</v>
      </c>
      <c r="B58" s="57" t="s">
        <v>182</v>
      </c>
      <c r="C58" s="16" t="s">
        <v>181</v>
      </c>
      <c r="D58" s="16" t="s">
        <v>18</v>
      </c>
      <c r="E58" s="16" t="s">
        <v>181</v>
      </c>
      <c r="F58" s="16" t="s">
        <v>22</v>
      </c>
    </row>
    <row r="59" spans="1:6" ht="15.75">
      <c r="A59" s="16" t="s">
        <v>183</v>
      </c>
      <c r="B59" s="57" t="s">
        <v>184</v>
      </c>
      <c r="C59" s="16" t="s">
        <v>183</v>
      </c>
      <c r="D59" s="16" t="s">
        <v>18</v>
      </c>
      <c r="E59" s="16" t="s">
        <v>183</v>
      </c>
      <c r="F59" s="16" t="s">
        <v>22</v>
      </c>
    </row>
    <row r="60" spans="1:6" ht="15.75">
      <c r="A60" s="16" t="s">
        <v>185</v>
      </c>
      <c r="B60" s="57" t="s">
        <v>186</v>
      </c>
      <c r="C60" s="16" t="s">
        <v>185</v>
      </c>
      <c r="D60" s="16" t="s">
        <v>18</v>
      </c>
      <c r="E60" s="16" t="s">
        <v>185</v>
      </c>
      <c r="F60" s="16" t="s">
        <v>22</v>
      </c>
    </row>
    <row r="61" spans="1:6" ht="15.75">
      <c r="A61" s="16" t="s">
        <v>222</v>
      </c>
      <c r="B61" s="57" t="s">
        <v>223</v>
      </c>
      <c r="C61" s="16" t="s">
        <v>222</v>
      </c>
      <c r="D61" s="16" t="s">
        <v>18</v>
      </c>
      <c r="E61" s="16" t="s">
        <v>222</v>
      </c>
      <c r="F61" s="16" t="s">
        <v>22</v>
      </c>
    </row>
    <row r="62" spans="1:6" ht="15.75">
      <c r="A62" s="16" t="s">
        <v>224</v>
      </c>
      <c r="B62" s="57" t="s">
        <v>225</v>
      </c>
      <c r="C62" s="16" t="s">
        <v>224</v>
      </c>
      <c r="D62" s="16" t="s">
        <v>18</v>
      </c>
      <c r="E62" s="16" t="s">
        <v>224</v>
      </c>
      <c r="F62" s="16" t="s">
        <v>22</v>
      </c>
    </row>
    <row r="63" spans="1:6" ht="15.75">
      <c r="A63" s="16" t="s">
        <v>226</v>
      </c>
      <c r="B63" s="57" t="s">
        <v>227</v>
      </c>
      <c r="C63" s="16" t="s">
        <v>226</v>
      </c>
      <c r="D63" s="16" t="s">
        <v>18</v>
      </c>
      <c r="E63" s="16" t="s">
        <v>226</v>
      </c>
      <c r="F63" s="16" t="s">
        <v>22</v>
      </c>
    </row>
    <row r="64" spans="1:6" ht="15.75">
      <c r="A64" s="16" t="s">
        <v>246</v>
      </c>
      <c r="B64" s="57" t="s">
        <v>247</v>
      </c>
      <c r="C64" s="16" t="s">
        <v>246</v>
      </c>
      <c r="D64" s="16" t="s">
        <v>18</v>
      </c>
      <c r="E64" s="16" t="s">
        <v>246</v>
      </c>
      <c r="F64" s="16" t="s">
        <v>22</v>
      </c>
    </row>
    <row r="65" spans="1:6" ht="15.75">
      <c r="A65" s="16" t="s">
        <v>256</v>
      </c>
      <c r="B65" s="57" t="s">
        <v>257</v>
      </c>
      <c r="C65" s="16" t="s">
        <v>256</v>
      </c>
      <c r="D65" s="16" t="s">
        <v>18</v>
      </c>
      <c r="E65" s="16" t="s">
        <v>256</v>
      </c>
      <c r="F65" s="16" t="s">
        <v>22</v>
      </c>
    </row>
    <row r="66" spans="1:6" ht="15.75">
      <c r="A66" s="16" t="s">
        <v>267</v>
      </c>
      <c r="B66" s="57" t="s">
        <v>268</v>
      </c>
      <c r="C66" s="16" t="s">
        <v>267</v>
      </c>
      <c r="D66" s="16" t="s">
        <v>18</v>
      </c>
      <c r="E66" s="16" t="s">
        <v>267</v>
      </c>
      <c r="F66" s="16" t="s">
        <v>22</v>
      </c>
    </row>
    <row r="67" spans="1:6" ht="15.75">
      <c r="A67" s="22" t="s">
        <v>330</v>
      </c>
      <c r="B67" s="57" t="s">
        <v>308</v>
      </c>
      <c r="C67" s="22" t="s">
        <v>330</v>
      </c>
      <c r="D67" s="16" t="s">
        <v>18</v>
      </c>
      <c r="E67" s="22" t="s">
        <v>330</v>
      </c>
      <c r="F67" s="16" t="s">
        <v>22</v>
      </c>
    </row>
    <row r="68" spans="1:6" ht="15.75">
      <c r="A68" s="22" t="s">
        <v>331</v>
      </c>
      <c r="B68" s="57" t="s">
        <v>317</v>
      </c>
      <c r="C68" s="22" t="s">
        <v>331</v>
      </c>
      <c r="D68" s="16" t="s">
        <v>18</v>
      </c>
      <c r="E68" s="22" t="s">
        <v>331</v>
      </c>
      <c r="F68" s="16" t="s">
        <v>318</v>
      </c>
    </row>
    <row r="69" spans="1:6" ht="15.75">
      <c r="A69" s="22" t="s">
        <v>332</v>
      </c>
      <c r="B69" s="57" t="s">
        <v>319</v>
      </c>
      <c r="C69" s="22" t="s">
        <v>332</v>
      </c>
      <c r="D69" s="16" t="s">
        <v>18</v>
      </c>
      <c r="E69" s="16" t="s">
        <v>332</v>
      </c>
      <c r="F69" s="16" t="s">
        <v>320</v>
      </c>
    </row>
    <row r="70" spans="1:6" ht="15.75">
      <c r="A70" s="22" t="s">
        <v>473</v>
      </c>
      <c r="B70" s="57" t="s">
        <v>474</v>
      </c>
      <c r="C70" s="22" t="s">
        <v>473</v>
      </c>
      <c r="D70" s="16" t="s">
        <v>475</v>
      </c>
      <c r="E70" s="16" t="s">
        <v>473</v>
      </c>
      <c r="F70" s="16" t="s">
        <v>22</v>
      </c>
    </row>
    <row r="71" spans="1:6" ht="15.75">
      <c r="A71" s="53" t="s">
        <v>108</v>
      </c>
      <c r="B71" s="53" t="s">
        <v>109</v>
      </c>
      <c r="C71" s="53" t="s">
        <v>108</v>
      </c>
      <c r="D71" s="53" t="s">
        <v>18</v>
      </c>
      <c r="E71" s="53" t="s">
        <v>108</v>
      </c>
      <c r="F71" s="53" t="s">
        <v>22</v>
      </c>
    </row>
    <row r="72" spans="1:6" ht="15.75">
      <c r="A72" s="54" t="s">
        <v>456</v>
      </c>
      <c r="B72" s="53" t="s">
        <v>457</v>
      </c>
      <c r="C72" s="54" t="s">
        <v>456</v>
      </c>
      <c r="D72" s="53" t="s">
        <v>18</v>
      </c>
      <c r="E72" s="53" t="s">
        <v>456</v>
      </c>
      <c r="F72" s="53" t="s">
        <v>22</v>
      </c>
    </row>
    <row r="73" spans="1:6" ht="15.75">
      <c r="A73" s="16" t="s">
        <v>134</v>
      </c>
      <c r="B73" s="59" t="s">
        <v>314</v>
      </c>
      <c r="C73" s="16" t="s">
        <v>134</v>
      </c>
      <c r="D73" s="16" t="s">
        <v>19</v>
      </c>
      <c r="E73" s="16" t="s">
        <v>134</v>
      </c>
      <c r="F73" s="16" t="s">
        <v>23</v>
      </c>
    </row>
    <row r="74" spans="1:6" ht="15.75">
      <c r="A74" s="16" t="s">
        <v>135</v>
      </c>
      <c r="B74" s="59" t="s">
        <v>136</v>
      </c>
      <c r="C74" s="16" t="s">
        <v>135</v>
      </c>
      <c r="D74" s="16" t="s">
        <v>19</v>
      </c>
      <c r="E74" s="16" t="s">
        <v>135</v>
      </c>
      <c r="F74" s="16" t="s">
        <v>23</v>
      </c>
    </row>
    <row r="75" spans="1:6" ht="15.75">
      <c r="A75" s="16" t="s">
        <v>137</v>
      </c>
      <c r="B75" s="59" t="s">
        <v>138</v>
      </c>
      <c r="C75" s="16" t="s">
        <v>137</v>
      </c>
      <c r="D75" s="16" t="s">
        <v>19</v>
      </c>
      <c r="E75" s="16" t="s">
        <v>137</v>
      </c>
      <c r="F75" s="16" t="s">
        <v>23</v>
      </c>
    </row>
    <row r="76" spans="1:6" ht="15.75">
      <c r="A76" s="16" t="s">
        <v>143</v>
      </c>
      <c r="B76" s="59" t="s">
        <v>144</v>
      </c>
      <c r="C76" s="16" t="s">
        <v>143</v>
      </c>
      <c r="D76" s="16" t="s">
        <v>19</v>
      </c>
      <c r="E76" s="16" t="s">
        <v>143</v>
      </c>
      <c r="F76" s="16" t="s">
        <v>23</v>
      </c>
    </row>
    <row r="77" spans="1:6" ht="15.75">
      <c r="A77" s="16" t="s">
        <v>147</v>
      </c>
      <c r="B77" s="59" t="s">
        <v>148</v>
      </c>
      <c r="C77" s="16" t="s">
        <v>147</v>
      </c>
      <c r="D77" s="16" t="s">
        <v>19</v>
      </c>
      <c r="E77" s="16" t="s">
        <v>147</v>
      </c>
      <c r="F77" s="16" t="s">
        <v>23</v>
      </c>
    </row>
    <row r="78" spans="1:6" ht="15.75">
      <c r="A78" s="16" t="s">
        <v>149</v>
      </c>
      <c r="B78" s="59" t="s">
        <v>150</v>
      </c>
      <c r="C78" s="16" t="s">
        <v>149</v>
      </c>
      <c r="D78" s="16" t="s">
        <v>19</v>
      </c>
      <c r="E78" s="16" t="s">
        <v>149</v>
      </c>
      <c r="F78" s="16" t="s">
        <v>23</v>
      </c>
    </row>
    <row r="79" spans="1:6" ht="15.75">
      <c r="A79" s="16" t="s">
        <v>157</v>
      </c>
      <c r="B79" s="59" t="s">
        <v>158</v>
      </c>
      <c r="C79" s="16" t="s">
        <v>157</v>
      </c>
      <c r="D79" s="16" t="s">
        <v>19</v>
      </c>
      <c r="E79" s="16" t="s">
        <v>157</v>
      </c>
      <c r="F79" s="16" t="s">
        <v>23</v>
      </c>
    </row>
    <row r="80" spans="1:6" ht="15.75">
      <c r="A80" s="16" t="s">
        <v>163</v>
      </c>
      <c r="B80" s="59" t="s">
        <v>164</v>
      </c>
      <c r="C80" s="16" t="s">
        <v>163</v>
      </c>
      <c r="D80" s="16" t="s">
        <v>19</v>
      </c>
      <c r="E80" s="16" t="s">
        <v>163</v>
      </c>
      <c r="F80" s="16" t="s">
        <v>23</v>
      </c>
    </row>
    <row r="81" spans="1:6" ht="15.75">
      <c r="A81" s="16" t="s">
        <v>240</v>
      </c>
      <c r="B81" s="59" t="s">
        <v>241</v>
      </c>
      <c r="C81" s="16" t="s">
        <v>240</v>
      </c>
      <c r="D81" s="16" t="s">
        <v>19</v>
      </c>
      <c r="E81" s="16" t="s">
        <v>240</v>
      </c>
      <c r="F81" s="16" t="s">
        <v>23</v>
      </c>
    </row>
    <row r="82" spans="1:6" ht="15.75">
      <c r="A82" s="16" t="s">
        <v>248</v>
      </c>
      <c r="B82" s="59" t="s">
        <v>249</v>
      </c>
      <c r="C82" s="16" t="s">
        <v>248</v>
      </c>
      <c r="D82" s="16" t="s">
        <v>19</v>
      </c>
      <c r="E82" s="16" t="s">
        <v>248</v>
      </c>
      <c r="F82" s="16" t="s">
        <v>23</v>
      </c>
    </row>
    <row r="83" spans="1:6" ht="15.75">
      <c r="A83" s="16" t="s">
        <v>273</v>
      </c>
      <c r="B83" s="59" t="s">
        <v>274</v>
      </c>
      <c r="C83" s="16" t="s">
        <v>273</v>
      </c>
      <c r="D83" s="16" t="s">
        <v>19</v>
      </c>
      <c r="E83" s="16" t="s">
        <v>273</v>
      </c>
      <c r="F83" s="16" t="s">
        <v>23</v>
      </c>
    </row>
    <row r="84" spans="1:6" ht="15.75">
      <c r="A84" s="16" t="s">
        <v>275</v>
      </c>
      <c r="B84" s="59" t="s">
        <v>276</v>
      </c>
      <c r="C84" s="16" t="s">
        <v>275</v>
      </c>
      <c r="D84" s="16" t="s">
        <v>19</v>
      </c>
      <c r="E84" s="16" t="s">
        <v>275</v>
      </c>
      <c r="F84" s="16" t="s">
        <v>23</v>
      </c>
    </row>
    <row r="85" spans="1:6" ht="15.75">
      <c r="A85" s="16" t="s">
        <v>281</v>
      </c>
      <c r="B85" s="59" t="s">
        <v>282</v>
      </c>
      <c r="C85" s="16" t="s">
        <v>281</v>
      </c>
      <c r="D85" s="16" t="s">
        <v>19</v>
      </c>
      <c r="E85" s="16" t="s">
        <v>281</v>
      </c>
      <c r="F85" s="16" t="s">
        <v>23</v>
      </c>
    </row>
    <row r="86" spans="1:6" ht="15.75">
      <c r="A86" s="22" t="s">
        <v>329</v>
      </c>
      <c r="B86" s="59" t="s">
        <v>315</v>
      </c>
      <c r="C86" s="22" t="s">
        <v>329</v>
      </c>
      <c r="D86" s="16" t="s">
        <v>19</v>
      </c>
      <c r="E86" s="22" t="s">
        <v>329</v>
      </c>
      <c r="F86" s="16" t="s">
        <v>316</v>
      </c>
    </row>
    <row r="87" spans="1:6" ht="15.75">
      <c r="A87" s="22" t="s">
        <v>489</v>
      </c>
      <c r="B87" s="59" t="s">
        <v>491</v>
      </c>
      <c r="C87" s="22" t="s">
        <v>489</v>
      </c>
      <c r="D87" s="16" t="s">
        <v>19</v>
      </c>
      <c r="E87" s="22" t="s">
        <v>489</v>
      </c>
      <c r="F87" s="16" t="s">
        <v>23</v>
      </c>
    </row>
    <row r="88" spans="1:6" ht="15.75">
      <c r="A88" s="22" t="s">
        <v>490</v>
      </c>
      <c r="B88" s="59" t="s">
        <v>492</v>
      </c>
      <c r="C88" s="22" t="s">
        <v>490</v>
      </c>
      <c r="D88" s="16" t="s">
        <v>19</v>
      </c>
      <c r="E88" s="22" t="s">
        <v>490</v>
      </c>
      <c r="F88" s="16" t="s">
        <v>23</v>
      </c>
    </row>
    <row r="89" spans="1:6" ht="15.75">
      <c r="A89" s="16" t="s">
        <v>287</v>
      </c>
      <c r="B89" s="59" t="s">
        <v>307</v>
      </c>
      <c r="C89" s="16" t="s">
        <v>287</v>
      </c>
      <c r="D89" s="16" t="s">
        <v>19</v>
      </c>
      <c r="E89" s="16" t="s">
        <v>287</v>
      </c>
      <c r="F89" s="16" t="s">
        <v>23</v>
      </c>
    </row>
    <row r="90" spans="1:6" ht="15.75">
      <c r="A90" s="53" t="s">
        <v>290</v>
      </c>
      <c r="B90" s="53" t="s">
        <v>291</v>
      </c>
      <c r="C90" s="53" t="s">
        <v>290</v>
      </c>
      <c r="D90" s="53" t="s">
        <v>19</v>
      </c>
      <c r="E90" s="53" t="s">
        <v>290</v>
      </c>
      <c r="F90" s="53" t="s">
        <v>23</v>
      </c>
    </row>
    <row r="91" spans="1:6" ht="15.75">
      <c r="A91" s="54" t="s">
        <v>328</v>
      </c>
      <c r="B91" s="53" t="s">
        <v>304</v>
      </c>
      <c r="C91" s="54" t="s">
        <v>328</v>
      </c>
      <c r="D91" s="53" t="s">
        <v>19</v>
      </c>
      <c r="E91" s="54" t="s">
        <v>328</v>
      </c>
      <c r="F91" s="53" t="s">
        <v>23</v>
      </c>
    </row>
    <row r="92" spans="1:6" ht="15.75">
      <c r="A92" s="16" t="s">
        <v>129</v>
      </c>
      <c r="B92" s="58" t="s">
        <v>313</v>
      </c>
      <c r="C92" s="16" t="s">
        <v>129</v>
      </c>
      <c r="D92" s="16" t="s">
        <v>20</v>
      </c>
      <c r="E92" s="16" t="s">
        <v>129</v>
      </c>
      <c r="F92" s="16" t="s">
        <v>24</v>
      </c>
    </row>
    <row r="93" spans="1:6" ht="15.75">
      <c r="A93" s="16" t="s">
        <v>139</v>
      </c>
      <c r="B93" s="58" t="s">
        <v>140</v>
      </c>
      <c r="C93" s="16" t="s">
        <v>139</v>
      </c>
      <c r="D93" s="16" t="s">
        <v>20</v>
      </c>
      <c r="E93" s="16" t="s">
        <v>139</v>
      </c>
      <c r="F93" s="16" t="s">
        <v>24</v>
      </c>
    </row>
    <row r="94" spans="1:6" ht="15.75">
      <c r="A94" s="16" t="s">
        <v>145</v>
      </c>
      <c r="B94" s="58" t="s">
        <v>146</v>
      </c>
      <c r="C94" s="16" t="s">
        <v>145</v>
      </c>
      <c r="D94" s="16" t="s">
        <v>20</v>
      </c>
      <c r="E94" s="16" t="s">
        <v>145</v>
      </c>
      <c r="F94" s="16" t="s">
        <v>24</v>
      </c>
    </row>
    <row r="95" spans="1:6" ht="15.75">
      <c r="A95" s="16" t="s">
        <v>151</v>
      </c>
      <c r="B95" s="58" t="s">
        <v>152</v>
      </c>
      <c r="C95" s="16" t="s">
        <v>151</v>
      </c>
      <c r="D95" s="16" t="s">
        <v>20</v>
      </c>
      <c r="E95" s="16" t="s">
        <v>151</v>
      </c>
      <c r="F95" s="16" t="s">
        <v>24</v>
      </c>
    </row>
    <row r="96" spans="1:6" ht="15.75">
      <c r="A96" s="16" t="s">
        <v>234</v>
      </c>
      <c r="B96" s="58" t="s">
        <v>235</v>
      </c>
      <c r="C96" s="16" t="s">
        <v>234</v>
      </c>
      <c r="D96" s="16" t="s">
        <v>20</v>
      </c>
      <c r="E96" s="16" t="s">
        <v>234</v>
      </c>
      <c r="F96" s="16" t="s">
        <v>24</v>
      </c>
    </row>
    <row r="97" spans="1:6" ht="15.75">
      <c r="A97" s="16" t="s">
        <v>236</v>
      </c>
      <c r="B97" s="58" t="s">
        <v>237</v>
      </c>
      <c r="C97" s="16" t="s">
        <v>236</v>
      </c>
      <c r="D97" s="16" t="s">
        <v>20</v>
      </c>
      <c r="E97" s="16" t="s">
        <v>236</v>
      </c>
      <c r="F97" s="16" t="s">
        <v>24</v>
      </c>
    </row>
    <row r="98" spans="1:6" ht="15.75">
      <c r="A98" s="22" t="s">
        <v>324</v>
      </c>
      <c r="B98" s="58" t="s">
        <v>309</v>
      </c>
      <c r="C98" s="22" t="s">
        <v>324</v>
      </c>
      <c r="D98" s="16" t="s">
        <v>20</v>
      </c>
      <c r="E98" s="22" t="s">
        <v>324</v>
      </c>
      <c r="F98" s="16" t="s">
        <v>24</v>
      </c>
    </row>
    <row r="99" spans="1:6" ht="15.75">
      <c r="A99" s="22" t="s">
        <v>433</v>
      </c>
      <c r="B99" s="58" t="s">
        <v>434</v>
      </c>
      <c r="C99" s="22" t="s">
        <v>433</v>
      </c>
      <c r="D99" s="16" t="s">
        <v>20</v>
      </c>
      <c r="E99" s="22" t="s">
        <v>435</v>
      </c>
      <c r="F99" s="16" t="s">
        <v>24</v>
      </c>
    </row>
    <row r="100" spans="1:6" ht="15.75">
      <c r="A100" s="16" t="s">
        <v>288</v>
      </c>
      <c r="B100" s="58" t="s">
        <v>289</v>
      </c>
      <c r="C100" s="16" t="s">
        <v>288</v>
      </c>
      <c r="D100" s="16" t="s">
        <v>20</v>
      </c>
      <c r="E100" s="16" t="s">
        <v>288</v>
      </c>
      <c r="F100" s="16" t="s">
        <v>24</v>
      </c>
    </row>
    <row r="101" spans="1:6" ht="15.75">
      <c r="A101" s="53" t="s">
        <v>132</v>
      </c>
      <c r="B101" s="53" t="s">
        <v>133</v>
      </c>
      <c r="C101" s="53" t="s">
        <v>132</v>
      </c>
      <c r="D101" s="53" t="s">
        <v>20</v>
      </c>
      <c r="E101" s="53" t="s">
        <v>132</v>
      </c>
      <c r="F101" s="53" t="s">
        <v>24</v>
      </c>
    </row>
    <row r="102" spans="1:6" ht="15.75">
      <c r="A102" s="53" t="s">
        <v>141</v>
      </c>
      <c r="B102" s="53" t="s">
        <v>142</v>
      </c>
      <c r="C102" s="53" t="s">
        <v>141</v>
      </c>
      <c r="D102" s="53" t="s">
        <v>20</v>
      </c>
      <c r="E102" s="53" t="s">
        <v>141</v>
      </c>
      <c r="F102" s="53" t="s">
        <v>24</v>
      </c>
    </row>
    <row r="103" spans="1:6" ht="15.75">
      <c r="A103" s="53" t="s">
        <v>130</v>
      </c>
      <c r="B103" s="53" t="s">
        <v>131</v>
      </c>
      <c r="C103" s="53" t="s">
        <v>130</v>
      </c>
      <c r="D103" s="53" t="s">
        <v>20</v>
      </c>
      <c r="E103" s="53" t="s">
        <v>130</v>
      </c>
      <c r="F103" s="53" t="s">
        <v>24</v>
      </c>
    </row>
    <row r="104" spans="1:5" ht="15.75">
      <c r="A104" s="16" t="s">
        <v>27</v>
      </c>
      <c r="B104" s="16" t="s">
        <v>28</v>
      </c>
      <c r="C104" s="16" t="s">
        <v>27</v>
      </c>
      <c r="E104" s="16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9"/>
  <sheetViews>
    <sheetView tabSelected="1" zoomScalePageLayoutView="0" workbookViewId="0" topLeftCell="A6">
      <selection activeCell="G203" sqref="G203"/>
    </sheetView>
  </sheetViews>
  <sheetFormatPr defaultColWidth="9.00390625" defaultRowHeight="15.75"/>
  <cols>
    <col min="1" max="1" width="14.125" style="16" customWidth="1"/>
    <col min="2" max="2" width="26.125" style="16" customWidth="1"/>
    <col min="3" max="5" width="14.125" style="16" customWidth="1"/>
    <col min="6" max="6" width="11.625" style="17" bestFit="1" customWidth="1"/>
    <col min="7" max="16384" width="9.00390625" style="17" customWidth="1"/>
  </cols>
  <sheetData>
    <row r="1" spans="1:6" ht="15.75">
      <c r="A1" s="16" t="s">
        <v>25</v>
      </c>
      <c r="B1" s="16" t="s">
        <v>26</v>
      </c>
      <c r="C1" s="16" t="s">
        <v>25</v>
      </c>
      <c r="D1" s="16" t="s">
        <v>298</v>
      </c>
      <c r="E1" s="16" t="s">
        <v>25</v>
      </c>
      <c r="F1" s="16" t="s">
        <v>337</v>
      </c>
    </row>
    <row r="2" spans="1:6" ht="15.75">
      <c r="A2" s="16" t="s">
        <v>213</v>
      </c>
      <c r="B2" s="20" t="s">
        <v>214</v>
      </c>
      <c r="C2" s="16" t="s">
        <v>213</v>
      </c>
      <c r="D2" s="16" t="s">
        <v>339</v>
      </c>
      <c r="E2" s="16" t="s">
        <v>213</v>
      </c>
      <c r="F2" s="16" t="s">
        <v>340</v>
      </c>
    </row>
    <row r="3" spans="1:6" ht="15.75">
      <c r="A3" s="19" t="s">
        <v>43</v>
      </c>
      <c r="B3" s="20" t="s">
        <v>338</v>
      </c>
      <c r="C3" s="19" t="s">
        <v>43</v>
      </c>
      <c r="D3" s="19" t="s">
        <v>339</v>
      </c>
      <c r="E3" s="19" t="s">
        <v>43</v>
      </c>
      <c r="F3" s="19" t="s">
        <v>340</v>
      </c>
    </row>
    <row r="4" spans="1:6" ht="15.75">
      <c r="A4" s="16" t="s">
        <v>44</v>
      </c>
      <c r="B4" s="20" t="s">
        <v>45</v>
      </c>
      <c r="C4" s="16" t="s">
        <v>44</v>
      </c>
      <c r="D4" s="16" t="s">
        <v>339</v>
      </c>
      <c r="E4" s="16" t="s">
        <v>44</v>
      </c>
      <c r="F4" s="16" t="s">
        <v>341</v>
      </c>
    </row>
    <row r="5" spans="1:6" ht="15.75">
      <c r="A5" s="16" t="s">
        <v>46</v>
      </c>
      <c r="B5" s="20" t="s">
        <v>47</v>
      </c>
      <c r="C5" s="16" t="s">
        <v>46</v>
      </c>
      <c r="D5" s="16" t="s">
        <v>339</v>
      </c>
      <c r="E5" s="16" t="s">
        <v>46</v>
      </c>
      <c r="F5" s="16" t="s">
        <v>340</v>
      </c>
    </row>
    <row r="6" spans="1:6" ht="15.75">
      <c r="A6" s="16" t="s">
        <v>215</v>
      </c>
      <c r="B6" s="20" t="s">
        <v>216</v>
      </c>
      <c r="C6" s="16" t="s">
        <v>215</v>
      </c>
      <c r="D6" s="16" t="s">
        <v>430</v>
      </c>
      <c r="E6" s="16" t="s">
        <v>215</v>
      </c>
      <c r="F6" s="16" t="s">
        <v>340</v>
      </c>
    </row>
    <row r="7" spans="1:6" ht="15.75">
      <c r="A7" s="16" t="s">
        <v>56</v>
      </c>
      <c r="B7" s="20" t="s">
        <v>57</v>
      </c>
      <c r="C7" s="16" t="s">
        <v>56</v>
      </c>
      <c r="D7" s="16" t="s">
        <v>430</v>
      </c>
      <c r="E7" s="16" t="s">
        <v>56</v>
      </c>
      <c r="F7" s="16" t="s">
        <v>348</v>
      </c>
    </row>
    <row r="8" spans="1:6" ht="15.75">
      <c r="A8" s="16" t="s">
        <v>58</v>
      </c>
      <c r="B8" s="20" t="s">
        <v>59</v>
      </c>
      <c r="C8" s="16" t="s">
        <v>58</v>
      </c>
      <c r="D8" s="16" t="s">
        <v>430</v>
      </c>
      <c r="E8" s="16" t="s">
        <v>58</v>
      </c>
      <c r="F8" s="16" t="s">
        <v>340</v>
      </c>
    </row>
    <row r="9" spans="1:6" ht="15.75">
      <c r="A9" s="16" t="s">
        <v>205</v>
      </c>
      <c r="B9" s="20" t="s">
        <v>206</v>
      </c>
      <c r="C9" s="16" t="s">
        <v>205</v>
      </c>
      <c r="D9" s="16" t="s">
        <v>430</v>
      </c>
      <c r="E9" s="16" t="s">
        <v>205</v>
      </c>
      <c r="F9" s="16" t="s">
        <v>340</v>
      </c>
    </row>
    <row r="10" spans="1:6" ht="15.75">
      <c r="A10" s="22" t="s">
        <v>416</v>
      </c>
      <c r="B10" s="20" t="s">
        <v>417</v>
      </c>
      <c r="C10" s="22" t="s">
        <v>416</v>
      </c>
      <c r="D10" s="16" t="s">
        <v>418</v>
      </c>
      <c r="E10" s="22" t="s">
        <v>416</v>
      </c>
      <c r="F10" s="16" t="s">
        <v>340</v>
      </c>
    </row>
    <row r="11" spans="1:6" ht="15.75">
      <c r="A11" s="16" t="s">
        <v>244</v>
      </c>
      <c r="B11" s="20" t="s">
        <v>245</v>
      </c>
      <c r="C11" s="22" t="s">
        <v>419</v>
      </c>
      <c r="D11" s="16" t="s">
        <v>420</v>
      </c>
      <c r="E11" s="16" t="s">
        <v>244</v>
      </c>
      <c r="F11" s="16" t="s">
        <v>341</v>
      </c>
    </row>
    <row r="12" spans="1:6" ht="15.75">
      <c r="A12" s="16" t="s">
        <v>250</v>
      </c>
      <c r="B12" s="20" t="s">
        <v>251</v>
      </c>
      <c r="C12" s="22" t="s">
        <v>421</v>
      </c>
      <c r="D12" s="16" t="s">
        <v>422</v>
      </c>
      <c r="E12" s="16" t="s">
        <v>250</v>
      </c>
      <c r="F12" s="16" t="s">
        <v>348</v>
      </c>
    </row>
    <row r="13" spans="1:6" ht="15.75">
      <c r="A13" s="16" t="s">
        <v>252</v>
      </c>
      <c r="B13" s="20" t="s">
        <v>253</v>
      </c>
      <c r="C13" s="22" t="s">
        <v>423</v>
      </c>
      <c r="D13" s="16" t="s">
        <v>420</v>
      </c>
      <c r="E13" s="16" t="s">
        <v>252</v>
      </c>
      <c r="F13" s="16" t="s">
        <v>341</v>
      </c>
    </row>
    <row r="14" spans="1:6" ht="15.75">
      <c r="A14" s="22" t="s">
        <v>358</v>
      </c>
      <c r="B14" s="20" t="s">
        <v>359</v>
      </c>
      <c r="C14" s="22" t="s">
        <v>360</v>
      </c>
      <c r="D14" s="16" t="s">
        <v>361</v>
      </c>
      <c r="E14" s="22" t="s">
        <v>360</v>
      </c>
      <c r="F14" s="16" t="s">
        <v>348</v>
      </c>
    </row>
    <row r="15" spans="1:6" ht="15.75">
      <c r="A15" s="16" t="s">
        <v>48</v>
      </c>
      <c r="B15" s="20" t="s">
        <v>49</v>
      </c>
      <c r="C15" s="16" t="s">
        <v>48</v>
      </c>
      <c r="D15" s="16" t="s">
        <v>355</v>
      </c>
      <c r="E15" s="16" t="s">
        <v>48</v>
      </c>
      <c r="F15" s="16" t="s">
        <v>341</v>
      </c>
    </row>
    <row r="16" spans="1:6" ht="15.75">
      <c r="A16" s="16" t="s">
        <v>54</v>
      </c>
      <c r="B16" s="20" t="s">
        <v>55</v>
      </c>
      <c r="C16" s="16" t="s">
        <v>54</v>
      </c>
      <c r="D16" s="16" t="s">
        <v>355</v>
      </c>
      <c r="E16" s="16" t="s">
        <v>54</v>
      </c>
      <c r="F16" s="16" t="s">
        <v>341</v>
      </c>
    </row>
    <row r="17" spans="1:6" ht="15.75">
      <c r="A17" s="16" t="s">
        <v>356</v>
      </c>
      <c r="B17" s="20" t="s">
        <v>357</v>
      </c>
      <c r="C17" s="16" t="s">
        <v>356</v>
      </c>
      <c r="D17" s="16" t="s">
        <v>355</v>
      </c>
      <c r="E17" s="16" t="s">
        <v>356</v>
      </c>
      <c r="F17" s="16" t="s">
        <v>341</v>
      </c>
    </row>
    <row r="18" spans="1:6" ht="15.75">
      <c r="A18" s="16" t="s">
        <v>35</v>
      </c>
      <c r="B18" s="59" t="s">
        <v>36</v>
      </c>
      <c r="C18" s="16" t="s">
        <v>35</v>
      </c>
      <c r="D18" s="16" t="s">
        <v>362</v>
      </c>
      <c r="E18" s="16" t="s">
        <v>35</v>
      </c>
      <c r="F18" s="16" t="s">
        <v>363</v>
      </c>
    </row>
    <row r="19" spans="1:6" ht="15.75">
      <c r="A19" s="16" t="s">
        <v>60</v>
      </c>
      <c r="B19" s="59" t="s">
        <v>61</v>
      </c>
      <c r="C19" s="16" t="s">
        <v>60</v>
      </c>
      <c r="D19" s="16" t="s">
        <v>321</v>
      </c>
      <c r="E19" s="16" t="s">
        <v>60</v>
      </c>
      <c r="F19" s="16" t="s">
        <v>295</v>
      </c>
    </row>
    <row r="20" spans="1:6" ht="15.75">
      <c r="A20" s="16" t="s">
        <v>62</v>
      </c>
      <c r="B20" s="59" t="s">
        <v>63</v>
      </c>
      <c r="C20" s="16" t="s">
        <v>62</v>
      </c>
      <c r="D20" s="16" t="s">
        <v>321</v>
      </c>
      <c r="E20" s="16" t="s">
        <v>62</v>
      </c>
      <c r="F20" s="16" t="s">
        <v>295</v>
      </c>
    </row>
    <row r="21" spans="1:6" ht="15.75">
      <c r="A21" s="16" t="s">
        <v>64</v>
      </c>
      <c r="B21" s="59" t="s">
        <v>65</v>
      </c>
      <c r="C21" s="16" t="s">
        <v>64</v>
      </c>
      <c r="D21" s="16" t="s">
        <v>321</v>
      </c>
      <c r="E21" s="16" t="s">
        <v>64</v>
      </c>
      <c r="F21" s="16" t="s">
        <v>295</v>
      </c>
    </row>
    <row r="22" spans="1:6" ht="15.75">
      <c r="A22" s="16" t="s">
        <v>66</v>
      </c>
      <c r="B22" s="59" t="s">
        <v>67</v>
      </c>
      <c r="C22" s="16" t="s">
        <v>66</v>
      </c>
      <c r="D22" s="16" t="s">
        <v>321</v>
      </c>
      <c r="E22" s="16" t="s">
        <v>66</v>
      </c>
      <c r="F22" s="16" t="s">
        <v>295</v>
      </c>
    </row>
    <row r="23" spans="1:6" ht="15.75">
      <c r="A23" s="16" t="s">
        <v>73</v>
      </c>
      <c r="B23" s="59" t="s">
        <v>364</v>
      </c>
      <c r="C23" s="16" t="s">
        <v>73</v>
      </c>
      <c r="D23" s="16" t="s">
        <v>362</v>
      </c>
      <c r="E23" s="16" t="s">
        <v>73</v>
      </c>
      <c r="F23" s="16" t="s">
        <v>348</v>
      </c>
    </row>
    <row r="24" spans="1:6" ht="15.75">
      <c r="A24" s="16" t="s">
        <v>74</v>
      </c>
      <c r="B24" s="59" t="s">
        <v>75</v>
      </c>
      <c r="C24" s="16" t="s">
        <v>74</v>
      </c>
      <c r="D24" s="16" t="s">
        <v>362</v>
      </c>
      <c r="E24" s="16" t="s">
        <v>74</v>
      </c>
      <c r="F24" s="16" t="s">
        <v>348</v>
      </c>
    </row>
    <row r="25" spans="1:6" ht="15.75">
      <c r="A25" s="16" t="s">
        <v>365</v>
      </c>
      <c r="B25" s="59" t="s">
        <v>366</v>
      </c>
      <c r="C25" s="16" t="s">
        <v>365</v>
      </c>
      <c r="D25" s="16" t="s">
        <v>362</v>
      </c>
      <c r="E25" s="16" t="s">
        <v>365</v>
      </c>
      <c r="F25" s="16" t="s">
        <v>348</v>
      </c>
    </row>
    <row r="26" spans="1:6" ht="15.75">
      <c r="A26" s="16" t="s">
        <v>37</v>
      </c>
      <c r="B26" s="59" t="s">
        <v>38</v>
      </c>
      <c r="C26" s="16" t="s">
        <v>37</v>
      </c>
      <c r="D26" s="16" t="s">
        <v>342</v>
      </c>
      <c r="E26" s="16" t="s">
        <v>37</v>
      </c>
      <c r="F26" s="16" t="s">
        <v>340</v>
      </c>
    </row>
    <row r="27" spans="1:6" ht="15.75">
      <c r="A27" s="16" t="s">
        <v>76</v>
      </c>
      <c r="B27" s="59" t="s">
        <v>77</v>
      </c>
      <c r="C27" s="16" t="s">
        <v>76</v>
      </c>
      <c r="D27" s="16" t="s">
        <v>342</v>
      </c>
      <c r="E27" s="16" t="s">
        <v>76</v>
      </c>
      <c r="F27" s="16" t="s">
        <v>340</v>
      </c>
    </row>
    <row r="28" spans="1:6" ht="15.75">
      <c r="A28" s="16" t="s">
        <v>78</v>
      </c>
      <c r="B28" s="59" t="s">
        <v>343</v>
      </c>
      <c r="C28" s="16" t="s">
        <v>78</v>
      </c>
      <c r="D28" s="16" t="s">
        <v>342</v>
      </c>
      <c r="E28" s="16" t="s">
        <v>78</v>
      </c>
      <c r="F28" s="16" t="s">
        <v>340</v>
      </c>
    </row>
    <row r="29" spans="1:6" ht="15.75">
      <c r="A29" s="16" t="s">
        <v>79</v>
      </c>
      <c r="B29" s="59" t="s">
        <v>80</v>
      </c>
      <c r="C29" s="16" t="s">
        <v>79</v>
      </c>
      <c r="D29" s="16" t="s">
        <v>342</v>
      </c>
      <c r="E29" s="16" t="s">
        <v>79</v>
      </c>
      <c r="F29" s="16" t="s">
        <v>340</v>
      </c>
    </row>
    <row r="30" spans="1:6" ht="15.75">
      <c r="A30" s="16" t="s">
        <v>81</v>
      </c>
      <c r="B30" s="59" t="s">
        <v>82</v>
      </c>
      <c r="C30" s="16" t="s">
        <v>81</v>
      </c>
      <c r="D30" s="16" t="s">
        <v>342</v>
      </c>
      <c r="E30" s="16" t="s">
        <v>81</v>
      </c>
      <c r="F30" s="16" t="s">
        <v>340</v>
      </c>
    </row>
    <row r="31" spans="1:6" ht="15.75">
      <c r="A31" s="16" t="s">
        <v>83</v>
      </c>
      <c r="B31" s="59" t="s">
        <v>84</v>
      </c>
      <c r="C31" s="16" t="s">
        <v>83</v>
      </c>
      <c r="D31" s="16" t="s">
        <v>342</v>
      </c>
      <c r="E31" s="16" t="s">
        <v>83</v>
      </c>
      <c r="F31" s="16" t="s">
        <v>340</v>
      </c>
    </row>
    <row r="32" spans="1:6" ht="15.75">
      <c r="A32" s="16" t="s">
        <v>102</v>
      </c>
      <c r="B32" s="59" t="s">
        <v>103</v>
      </c>
      <c r="C32" s="16" t="s">
        <v>102</v>
      </c>
      <c r="D32" s="16" t="s">
        <v>342</v>
      </c>
      <c r="E32" s="16" t="s">
        <v>102</v>
      </c>
      <c r="F32" s="16" t="s">
        <v>340</v>
      </c>
    </row>
    <row r="33" spans="1:6" ht="15.75">
      <c r="A33" s="16" t="s">
        <v>228</v>
      </c>
      <c r="B33" s="20" t="s">
        <v>229</v>
      </c>
      <c r="C33" s="16" t="s">
        <v>228</v>
      </c>
      <c r="D33" s="16" t="s">
        <v>344</v>
      </c>
      <c r="E33" s="16" t="s">
        <v>228</v>
      </c>
      <c r="F33" s="16" t="s">
        <v>340</v>
      </c>
    </row>
    <row r="34" spans="1:6" ht="15.75">
      <c r="A34" s="16" t="s">
        <v>50</v>
      </c>
      <c r="B34" s="20" t="s">
        <v>51</v>
      </c>
      <c r="C34" s="16" t="s">
        <v>50</v>
      </c>
      <c r="D34" s="16" t="s">
        <v>344</v>
      </c>
      <c r="E34" s="16" t="s">
        <v>50</v>
      </c>
      <c r="F34" s="16" t="s">
        <v>341</v>
      </c>
    </row>
    <row r="35" spans="1:6" ht="15.75">
      <c r="A35" s="16" t="s">
        <v>68</v>
      </c>
      <c r="B35" s="20" t="s">
        <v>69</v>
      </c>
      <c r="C35" s="16" t="s">
        <v>68</v>
      </c>
      <c r="D35" s="16" t="s">
        <v>344</v>
      </c>
      <c r="E35" s="16" t="s">
        <v>68</v>
      </c>
      <c r="F35" s="16" t="s">
        <v>340</v>
      </c>
    </row>
    <row r="36" spans="1:6" ht="15.75">
      <c r="A36" s="16" t="s">
        <v>70</v>
      </c>
      <c r="B36" s="20" t="s">
        <v>345</v>
      </c>
      <c r="C36" s="16" t="s">
        <v>70</v>
      </c>
      <c r="D36" s="16" t="s">
        <v>344</v>
      </c>
      <c r="E36" s="16" t="s">
        <v>70</v>
      </c>
      <c r="F36" s="16" t="s">
        <v>340</v>
      </c>
    </row>
    <row r="37" spans="1:6" ht="15.75">
      <c r="A37" s="16" t="s">
        <v>266</v>
      </c>
      <c r="B37" s="20" t="s">
        <v>346</v>
      </c>
      <c r="C37" s="16" t="s">
        <v>266</v>
      </c>
      <c r="D37" s="16" t="s">
        <v>344</v>
      </c>
      <c r="E37" s="16" t="s">
        <v>266</v>
      </c>
      <c r="F37" s="16" t="s">
        <v>340</v>
      </c>
    </row>
    <row r="38" spans="1:6" ht="15.75">
      <c r="A38" s="16" t="s">
        <v>495</v>
      </c>
      <c r="B38" s="20" t="s">
        <v>494</v>
      </c>
      <c r="C38" s="16" t="s">
        <v>495</v>
      </c>
      <c r="D38" s="16" t="s">
        <v>496</v>
      </c>
      <c r="E38" s="16" t="s">
        <v>495</v>
      </c>
      <c r="F38" s="16" t="s">
        <v>295</v>
      </c>
    </row>
    <row r="39" spans="1:6" ht="16.5" customHeight="1">
      <c r="A39" s="16" t="s">
        <v>71</v>
      </c>
      <c r="B39" s="20" t="s">
        <v>72</v>
      </c>
      <c r="C39" s="16" t="s">
        <v>71</v>
      </c>
      <c r="D39" s="16" t="s">
        <v>493</v>
      </c>
      <c r="E39" s="16" t="s">
        <v>71</v>
      </c>
      <c r="F39" s="16" t="s">
        <v>340</v>
      </c>
    </row>
    <row r="40" spans="1:6" ht="15.75">
      <c r="A40" s="16" t="s">
        <v>41</v>
      </c>
      <c r="B40" s="55" t="s">
        <v>42</v>
      </c>
      <c r="C40" s="16" t="s">
        <v>41</v>
      </c>
      <c r="D40" s="16" t="s">
        <v>347</v>
      </c>
      <c r="E40" s="16" t="s">
        <v>41</v>
      </c>
      <c r="F40" s="16" t="s">
        <v>348</v>
      </c>
    </row>
    <row r="41" spans="1:6" ht="15.75">
      <c r="A41" s="16" t="s">
        <v>91</v>
      </c>
      <c r="B41" s="55" t="s">
        <v>92</v>
      </c>
      <c r="C41" s="16" t="s">
        <v>91</v>
      </c>
      <c r="D41" s="16" t="s">
        <v>347</v>
      </c>
      <c r="E41" s="16" t="s">
        <v>91</v>
      </c>
      <c r="F41" s="16" t="s">
        <v>348</v>
      </c>
    </row>
    <row r="42" spans="1:6" ht="15.75">
      <c r="A42" s="16" t="s">
        <v>211</v>
      </c>
      <c r="B42" s="55" t="s">
        <v>212</v>
      </c>
      <c r="C42" s="16" t="s">
        <v>211</v>
      </c>
      <c r="D42" s="16" t="s">
        <v>347</v>
      </c>
      <c r="E42" s="16" t="s">
        <v>211</v>
      </c>
      <c r="F42" s="16" t="s">
        <v>348</v>
      </c>
    </row>
    <row r="43" spans="1:6" ht="15.75">
      <c r="A43" s="16" t="s">
        <v>277</v>
      </c>
      <c r="B43" s="55" t="s">
        <v>349</v>
      </c>
      <c r="C43" s="16" t="s">
        <v>277</v>
      </c>
      <c r="D43" s="16" t="s">
        <v>347</v>
      </c>
      <c r="E43" s="16" t="s">
        <v>277</v>
      </c>
      <c r="F43" s="16" t="s">
        <v>348</v>
      </c>
    </row>
    <row r="44" spans="1:6" ht="15.75">
      <c r="A44" s="16" t="s">
        <v>39</v>
      </c>
      <c r="B44" s="55" t="s">
        <v>40</v>
      </c>
      <c r="C44" s="22" t="s">
        <v>424</v>
      </c>
      <c r="D44" s="16" t="s">
        <v>425</v>
      </c>
      <c r="E44" s="16" t="s">
        <v>39</v>
      </c>
      <c r="F44" s="16" t="s">
        <v>348</v>
      </c>
    </row>
    <row r="45" spans="1:6" ht="15.75">
      <c r="A45" s="16" t="s">
        <v>93</v>
      </c>
      <c r="B45" s="55" t="s">
        <v>94</v>
      </c>
      <c r="C45" s="16" t="s">
        <v>93</v>
      </c>
      <c r="D45" s="16" t="s">
        <v>425</v>
      </c>
      <c r="E45" s="16" t="s">
        <v>93</v>
      </c>
      <c r="F45" s="16" t="s">
        <v>348</v>
      </c>
    </row>
    <row r="46" spans="1:6" ht="15.75">
      <c r="A46" s="16" t="s">
        <v>95</v>
      </c>
      <c r="B46" s="55" t="s">
        <v>96</v>
      </c>
      <c r="C46" s="16" t="s">
        <v>95</v>
      </c>
      <c r="D46" s="16" t="s">
        <v>425</v>
      </c>
      <c r="E46" s="16" t="s">
        <v>95</v>
      </c>
      <c r="F46" s="16" t="s">
        <v>348</v>
      </c>
    </row>
    <row r="47" spans="1:6" ht="15.75">
      <c r="A47" s="16" t="s">
        <v>97</v>
      </c>
      <c r="B47" s="55" t="s">
        <v>98</v>
      </c>
      <c r="C47" s="16" t="s">
        <v>97</v>
      </c>
      <c r="D47" s="16" t="s">
        <v>425</v>
      </c>
      <c r="E47" s="16" t="s">
        <v>97</v>
      </c>
      <c r="F47" s="16" t="s">
        <v>348</v>
      </c>
    </row>
    <row r="48" spans="1:6" ht="15.75">
      <c r="A48" s="16" t="s">
        <v>99</v>
      </c>
      <c r="B48" s="55" t="s">
        <v>426</v>
      </c>
      <c r="C48" s="16" t="s">
        <v>99</v>
      </c>
      <c r="D48" s="16" t="s">
        <v>425</v>
      </c>
      <c r="E48" s="16" t="s">
        <v>99</v>
      </c>
      <c r="F48" s="16" t="s">
        <v>348</v>
      </c>
    </row>
    <row r="49" spans="1:6" ht="15.75">
      <c r="A49" s="16" t="s">
        <v>100</v>
      </c>
      <c r="B49" s="55" t="s">
        <v>101</v>
      </c>
      <c r="C49" s="16" t="s">
        <v>100</v>
      </c>
      <c r="D49" s="16" t="s">
        <v>425</v>
      </c>
      <c r="E49" s="16" t="s">
        <v>100</v>
      </c>
      <c r="F49" s="16" t="s">
        <v>348</v>
      </c>
    </row>
    <row r="50" spans="1:6" ht="15.75">
      <c r="A50" s="16" t="s">
        <v>219</v>
      </c>
      <c r="B50" s="20" t="s">
        <v>353</v>
      </c>
      <c r="C50" s="16" t="s">
        <v>219</v>
      </c>
      <c r="D50" s="16" t="s">
        <v>354</v>
      </c>
      <c r="E50" s="16" t="s">
        <v>219</v>
      </c>
      <c r="F50" s="16" t="s">
        <v>341</v>
      </c>
    </row>
    <row r="51" spans="1:6" ht="15.75">
      <c r="A51" s="16" t="s">
        <v>52</v>
      </c>
      <c r="B51" s="20" t="s">
        <v>53</v>
      </c>
      <c r="C51" s="16" t="s">
        <v>52</v>
      </c>
      <c r="D51" s="16" t="s">
        <v>350</v>
      </c>
      <c r="E51" s="16" t="s">
        <v>52</v>
      </c>
      <c r="F51" s="16" t="s">
        <v>348</v>
      </c>
    </row>
    <row r="52" spans="1:6" ht="15.75">
      <c r="A52" s="16" t="s">
        <v>85</v>
      </c>
      <c r="B52" s="20" t="s">
        <v>86</v>
      </c>
      <c r="C52" s="16" t="s">
        <v>85</v>
      </c>
      <c r="D52" s="16" t="s">
        <v>350</v>
      </c>
      <c r="E52" s="16" t="s">
        <v>85</v>
      </c>
      <c r="F52" s="16" t="s">
        <v>348</v>
      </c>
    </row>
    <row r="53" spans="1:6" ht="15.75">
      <c r="A53" s="16" t="s">
        <v>87</v>
      </c>
      <c r="B53" s="20" t="s">
        <v>88</v>
      </c>
      <c r="C53" s="16" t="s">
        <v>87</v>
      </c>
      <c r="D53" s="16" t="s">
        <v>350</v>
      </c>
      <c r="E53" s="16" t="s">
        <v>87</v>
      </c>
      <c r="F53" s="16" t="s">
        <v>348</v>
      </c>
    </row>
    <row r="54" spans="1:6" ht="15.75">
      <c r="A54" s="16" t="s">
        <v>89</v>
      </c>
      <c r="B54" s="20" t="s">
        <v>90</v>
      </c>
      <c r="C54" s="16" t="s">
        <v>89</v>
      </c>
      <c r="D54" s="16" t="s">
        <v>350</v>
      </c>
      <c r="E54" s="16" t="s">
        <v>89</v>
      </c>
      <c r="F54" s="16" t="s">
        <v>348</v>
      </c>
    </row>
    <row r="55" spans="1:6" ht="15.75">
      <c r="A55" s="16" t="s">
        <v>230</v>
      </c>
      <c r="B55" s="20" t="s">
        <v>231</v>
      </c>
      <c r="C55" s="16" t="s">
        <v>230</v>
      </c>
      <c r="D55" s="16" t="s">
        <v>350</v>
      </c>
      <c r="E55" s="16" t="s">
        <v>230</v>
      </c>
      <c r="F55" s="16" t="s">
        <v>348</v>
      </c>
    </row>
    <row r="56" spans="1:6" ht="15.75">
      <c r="A56" s="16" t="s">
        <v>351</v>
      </c>
      <c r="B56" s="20" t="s">
        <v>352</v>
      </c>
      <c r="C56" s="16" t="s">
        <v>351</v>
      </c>
      <c r="D56" s="16" t="s">
        <v>350</v>
      </c>
      <c r="E56" s="16" t="s">
        <v>351</v>
      </c>
      <c r="F56" s="16" t="s">
        <v>348</v>
      </c>
    </row>
    <row r="57" spans="1:6" ht="15.75">
      <c r="A57" s="16" t="s">
        <v>217</v>
      </c>
      <c r="B57" s="20" t="s">
        <v>218</v>
      </c>
      <c r="C57" s="16" t="s">
        <v>217</v>
      </c>
      <c r="D57" s="16" t="s">
        <v>427</v>
      </c>
      <c r="E57" s="16" t="s">
        <v>217</v>
      </c>
      <c r="F57" s="16" t="s">
        <v>340</v>
      </c>
    </row>
    <row r="58" spans="1:6" ht="15.75">
      <c r="A58" s="16" t="s">
        <v>199</v>
      </c>
      <c r="B58" s="20" t="s">
        <v>200</v>
      </c>
      <c r="C58" s="16" t="s">
        <v>199</v>
      </c>
      <c r="D58" s="16" t="s">
        <v>427</v>
      </c>
      <c r="E58" s="16" t="s">
        <v>199</v>
      </c>
      <c r="F58" s="16" t="s">
        <v>341</v>
      </c>
    </row>
    <row r="59" spans="1:6" ht="15.75">
      <c r="A59" s="16" t="s">
        <v>201</v>
      </c>
      <c r="B59" s="20" t="s">
        <v>202</v>
      </c>
      <c r="C59" s="16" t="s">
        <v>201</v>
      </c>
      <c r="D59" s="16" t="s">
        <v>427</v>
      </c>
      <c r="E59" s="16" t="s">
        <v>201</v>
      </c>
      <c r="F59" s="16" t="s">
        <v>340</v>
      </c>
    </row>
    <row r="60" spans="1:6" ht="15.75">
      <c r="A60" s="16" t="s">
        <v>203</v>
      </c>
      <c r="B60" s="20" t="s">
        <v>204</v>
      </c>
      <c r="C60" s="16" t="s">
        <v>203</v>
      </c>
      <c r="D60" s="16" t="s">
        <v>427</v>
      </c>
      <c r="E60" s="16" t="s">
        <v>203</v>
      </c>
      <c r="F60" s="16" t="s">
        <v>340</v>
      </c>
    </row>
    <row r="61" spans="1:6" ht="15.75">
      <c r="A61" s="16" t="s">
        <v>232</v>
      </c>
      <c r="B61" s="20" t="s">
        <v>233</v>
      </c>
      <c r="C61" s="16" t="s">
        <v>232</v>
      </c>
      <c r="D61" s="16" t="s">
        <v>427</v>
      </c>
      <c r="E61" s="16" t="s">
        <v>232</v>
      </c>
      <c r="F61" s="16" t="s">
        <v>340</v>
      </c>
    </row>
    <row r="62" spans="1:6" ht="15.75">
      <c r="A62" s="16" t="s">
        <v>254</v>
      </c>
      <c r="B62" s="20" t="s">
        <v>255</v>
      </c>
      <c r="C62" s="16" t="s">
        <v>254</v>
      </c>
      <c r="D62" s="16" t="s">
        <v>427</v>
      </c>
      <c r="E62" s="16" t="s">
        <v>254</v>
      </c>
      <c r="F62" s="16" t="s">
        <v>340</v>
      </c>
    </row>
    <row r="63" spans="1:6" ht="15.75">
      <c r="A63" s="16" t="s">
        <v>278</v>
      </c>
      <c r="B63" s="20" t="s">
        <v>428</v>
      </c>
      <c r="C63" s="16" t="s">
        <v>278</v>
      </c>
      <c r="D63" s="16" t="s">
        <v>429</v>
      </c>
      <c r="E63" s="16" t="s">
        <v>278</v>
      </c>
      <c r="F63" s="16" t="s">
        <v>348</v>
      </c>
    </row>
    <row r="64" spans="1:6" ht="15.75">
      <c r="A64" s="22" t="s">
        <v>367</v>
      </c>
      <c r="B64" s="58" t="s">
        <v>368</v>
      </c>
      <c r="C64" s="22" t="s">
        <v>367</v>
      </c>
      <c r="D64" s="16" t="s">
        <v>369</v>
      </c>
      <c r="E64" s="22" t="s">
        <v>367</v>
      </c>
      <c r="F64" s="16" t="s">
        <v>348</v>
      </c>
    </row>
    <row r="65" spans="1:6" ht="15.75">
      <c r="A65" s="22" t="s">
        <v>370</v>
      </c>
      <c r="B65" s="58" t="s">
        <v>371</v>
      </c>
      <c r="C65" s="22" t="s">
        <v>370</v>
      </c>
      <c r="D65" s="16" t="s">
        <v>369</v>
      </c>
      <c r="E65" s="22" t="s">
        <v>372</v>
      </c>
      <c r="F65" s="16" t="s">
        <v>340</v>
      </c>
    </row>
    <row r="66" spans="1:6" ht="15.75">
      <c r="A66" s="22" t="s">
        <v>373</v>
      </c>
      <c r="B66" s="58" t="s">
        <v>374</v>
      </c>
      <c r="C66" s="22" t="s">
        <v>373</v>
      </c>
      <c r="D66" s="16" t="s">
        <v>369</v>
      </c>
      <c r="E66" s="22" t="s">
        <v>373</v>
      </c>
      <c r="F66" s="16" t="s">
        <v>340</v>
      </c>
    </row>
    <row r="67" spans="1:6" ht="15.75">
      <c r="A67" s="22" t="s">
        <v>375</v>
      </c>
      <c r="B67" s="58" t="s">
        <v>376</v>
      </c>
      <c r="C67" s="22" t="s">
        <v>375</v>
      </c>
      <c r="D67" s="16" t="s">
        <v>377</v>
      </c>
      <c r="E67" s="22" t="s">
        <v>378</v>
      </c>
      <c r="F67" s="16" t="s">
        <v>348</v>
      </c>
    </row>
    <row r="68" spans="1:6" ht="15.75">
      <c r="A68" s="22" t="s">
        <v>379</v>
      </c>
      <c r="B68" s="58" t="s">
        <v>380</v>
      </c>
      <c r="C68" s="22" t="s">
        <v>381</v>
      </c>
      <c r="D68" s="16" t="s">
        <v>369</v>
      </c>
      <c r="E68" s="22" t="s">
        <v>379</v>
      </c>
      <c r="F68" s="16" t="s">
        <v>348</v>
      </c>
    </row>
    <row r="69" spans="1:6" ht="15.75">
      <c r="A69" s="22" t="s">
        <v>382</v>
      </c>
      <c r="B69" s="58" t="s">
        <v>383</v>
      </c>
      <c r="C69" s="22" t="s">
        <v>382</v>
      </c>
      <c r="D69" s="16" t="s">
        <v>369</v>
      </c>
      <c r="E69" s="22" t="s">
        <v>384</v>
      </c>
      <c r="F69" s="16" t="s">
        <v>348</v>
      </c>
    </row>
    <row r="70" spans="1:6" ht="15.75">
      <c r="A70" s="22" t="s">
        <v>385</v>
      </c>
      <c r="B70" s="58" t="s">
        <v>386</v>
      </c>
      <c r="C70" s="22" t="s">
        <v>385</v>
      </c>
      <c r="D70" s="16" t="s">
        <v>369</v>
      </c>
      <c r="E70" s="22" t="s">
        <v>387</v>
      </c>
      <c r="F70" s="16" t="s">
        <v>340</v>
      </c>
    </row>
    <row r="71" spans="1:6" ht="15.75">
      <c r="A71" s="22" t="s">
        <v>388</v>
      </c>
      <c r="B71" s="58" t="s">
        <v>389</v>
      </c>
      <c r="C71" s="22" t="s">
        <v>388</v>
      </c>
      <c r="D71" s="16" t="s">
        <v>369</v>
      </c>
      <c r="E71" s="22" t="s">
        <v>388</v>
      </c>
      <c r="F71" s="16" t="s">
        <v>340</v>
      </c>
    </row>
    <row r="72" spans="1:6" ht="15.75">
      <c r="A72" s="22" t="s">
        <v>393</v>
      </c>
      <c r="B72" s="58" t="s">
        <v>394</v>
      </c>
      <c r="C72" s="22" t="s">
        <v>393</v>
      </c>
      <c r="D72" s="16" t="s">
        <v>377</v>
      </c>
      <c r="E72" s="22" t="s">
        <v>395</v>
      </c>
      <c r="F72" s="16" t="s">
        <v>340</v>
      </c>
    </row>
    <row r="73" spans="1:6" ht="15.75">
      <c r="A73" s="22" t="s">
        <v>396</v>
      </c>
      <c r="B73" s="58" t="s">
        <v>397</v>
      </c>
      <c r="C73" s="22" t="s">
        <v>396</v>
      </c>
      <c r="D73" s="16" t="s">
        <v>377</v>
      </c>
      <c r="E73" s="22" t="s">
        <v>398</v>
      </c>
      <c r="F73" s="16" t="s">
        <v>348</v>
      </c>
    </row>
    <row r="74" spans="1:6" ht="15.75">
      <c r="A74" s="22" t="s">
        <v>399</v>
      </c>
      <c r="B74" s="58" t="s">
        <v>400</v>
      </c>
      <c r="C74" s="22" t="s">
        <v>399</v>
      </c>
      <c r="D74" s="16" t="s">
        <v>377</v>
      </c>
      <c r="E74" s="22" t="s">
        <v>401</v>
      </c>
      <c r="F74" s="16" t="s">
        <v>340</v>
      </c>
    </row>
    <row r="75" spans="1:6" ht="15.75">
      <c r="A75" s="22" t="s">
        <v>402</v>
      </c>
      <c r="B75" s="58" t="s">
        <v>403</v>
      </c>
      <c r="C75" s="22" t="s">
        <v>402</v>
      </c>
      <c r="D75" s="16" t="s">
        <v>377</v>
      </c>
      <c r="E75" s="22" t="s">
        <v>402</v>
      </c>
      <c r="F75" s="16" t="s">
        <v>340</v>
      </c>
    </row>
    <row r="76" spans="1:6" ht="15.75">
      <c r="A76" s="22" t="s">
        <v>404</v>
      </c>
      <c r="B76" s="58" t="s">
        <v>405</v>
      </c>
      <c r="C76" s="22" t="s">
        <v>404</v>
      </c>
      <c r="D76" s="16" t="s">
        <v>377</v>
      </c>
      <c r="E76" s="22" t="s">
        <v>404</v>
      </c>
      <c r="F76" s="16" t="s">
        <v>340</v>
      </c>
    </row>
    <row r="77" spans="1:6" ht="15.75">
      <c r="A77" s="22" t="s">
        <v>406</v>
      </c>
      <c r="B77" s="58" t="s">
        <v>407</v>
      </c>
      <c r="C77" s="22" t="s">
        <v>406</v>
      </c>
      <c r="D77" s="16" t="s">
        <v>377</v>
      </c>
      <c r="E77" s="22" t="s">
        <v>408</v>
      </c>
      <c r="F77" s="16" t="s">
        <v>348</v>
      </c>
    </row>
    <row r="78" spans="1:6" ht="15.75">
      <c r="A78" s="22" t="s">
        <v>409</v>
      </c>
      <c r="B78" s="58" t="s">
        <v>410</v>
      </c>
      <c r="C78" s="22" t="s">
        <v>409</v>
      </c>
      <c r="D78" s="16" t="s">
        <v>377</v>
      </c>
      <c r="E78" s="22" t="s">
        <v>411</v>
      </c>
      <c r="F78" s="16" t="s">
        <v>340</v>
      </c>
    </row>
    <row r="79" spans="1:6" ht="15.75">
      <c r="A79" s="22" t="s">
        <v>412</v>
      </c>
      <c r="B79" s="58" t="s">
        <v>413</v>
      </c>
      <c r="C79" s="22" t="s">
        <v>412</v>
      </c>
      <c r="D79" s="16" t="s">
        <v>377</v>
      </c>
      <c r="E79" s="22" t="s">
        <v>412</v>
      </c>
      <c r="F79" s="16" t="s">
        <v>340</v>
      </c>
    </row>
    <row r="80" spans="1:6" ht="15.75">
      <c r="A80" s="22" t="s">
        <v>414</v>
      </c>
      <c r="B80" s="58" t="s">
        <v>415</v>
      </c>
      <c r="C80" s="22" t="s">
        <v>414</v>
      </c>
      <c r="D80" s="16" t="s">
        <v>377</v>
      </c>
      <c r="E80" s="22" t="s">
        <v>414</v>
      </c>
      <c r="F80" s="16" t="s">
        <v>340</v>
      </c>
    </row>
    <row r="81" spans="1:6" ht="15.75">
      <c r="A81" s="22" t="s">
        <v>497</v>
      </c>
      <c r="B81" s="58" t="s">
        <v>499</v>
      </c>
      <c r="C81" s="22" t="s">
        <v>497</v>
      </c>
      <c r="D81" s="16" t="s">
        <v>369</v>
      </c>
      <c r="E81" s="22" t="s">
        <v>497</v>
      </c>
      <c r="F81" s="16" t="s">
        <v>295</v>
      </c>
    </row>
    <row r="82" spans="1:6" ht="15.75">
      <c r="A82" s="22" t="s">
        <v>498</v>
      </c>
      <c r="B82" s="58" t="s">
        <v>500</v>
      </c>
      <c r="C82" s="22" t="s">
        <v>498</v>
      </c>
      <c r="D82" s="16" t="s">
        <v>369</v>
      </c>
      <c r="E82" s="22" t="s">
        <v>498</v>
      </c>
      <c r="F82" s="16" t="s">
        <v>295</v>
      </c>
    </row>
    <row r="83" spans="1:6" ht="15.75">
      <c r="A83" s="54" t="s">
        <v>390</v>
      </c>
      <c r="B83" s="53" t="s">
        <v>391</v>
      </c>
      <c r="C83" s="54" t="s">
        <v>390</v>
      </c>
      <c r="D83" s="53" t="s">
        <v>377</v>
      </c>
      <c r="E83" s="54" t="s">
        <v>392</v>
      </c>
      <c r="F83" s="53" t="s">
        <v>348</v>
      </c>
    </row>
    <row r="84" spans="1:6" ht="15.75">
      <c r="A84" s="16" t="s">
        <v>29</v>
      </c>
      <c r="B84" s="16" t="s">
        <v>30</v>
      </c>
      <c r="C84" s="16" t="s">
        <v>29</v>
      </c>
      <c r="E84" s="16" t="s">
        <v>29</v>
      </c>
      <c r="F84" s="16" t="s">
        <v>340</v>
      </c>
    </row>
    <row r="85" spans="1:6" ht="15.75">
      <c r="A85" s="16" t="s">
        <v>31</v>
      </c>
      <c r="B85" s="16" t="s">
        <v>32</v>
      </c>
      <c r="C85" s="16" t="s">
        <v>31</v>
      </c>
      <c r="E85" s="16" t="s">
        <v>31</v>
      </c>
      <c r="F85" s="16" t="s">
        <v>340</v>
      </c>
    </row>
    <row r="86" spans="1:6" ht="15.75">
      <c r="A86" s="16" t="s">
        <v>33</v>
      </c>
      <c r="B86" s="16" t="s">
        <v>34</v>
      </c>
      <c r="C86" s="16" t="s">
        <v>33</v>
      </c>
      <c r="E86" s="16" t="s">
        <v>33</v>
      </c>
      <c r="F86" s="16" t="s">
        <v>340</v>
      </c>
    </row>
    <row r="87" spans="1:6" ht="15.75">
      <c r="A87" s="16" t="s">
        <v>110</v>
      </c>
      <c r="B87" s="18" t="s">
        <v>111</v>
      </c>
      <c r="C87" s="16" t="s">
        <v>110</v>
      </c>
      <c r="D87" s="16" t="s">
        <v>15</v>
      </c>
      <c r="E87" s="16" t="s">
        <v>110</v>
      </c>
      <c r="F87" s="16" t="s">
        <v>297</v>
      </c>
    </row>
    <row r="88" spans="1:6" ht="15.75">
      <c r="A88" s="16" t="s">
        <v>112</v>
      </c>
      <c r="B88" s="18" t="s">
        <v>113</v>
      </c>
      <c r="C88" s="16" t="s">
        <v>112</v>
      </c>
      <c r="D88" s="16" t="s">
        <v>15</v>
      </c>
      <c r="E88" s="16" t="s">
        <v>112</v>
      </c>
      <c r="F88" s="16" t="s">
        <v>297</v>
      </c>
    </row>
    <row r="89" spans="1:6" ht="15.75">
      <c r="A89" s="16" t="s">
        <v>114</v>
      </c>
      <c r="B89" s="18" t="s">
        <v>115</v>
      </c>
      <c r="C89" s="16" t="s">
        <v>114</v>
      </c>
      <c r="D89" s="16" t="s">
        <v>15</v>
      </c>
      <c r="E89" s="16" t="s">
        <v>114</v>
      </c>
      <c r="F89" s="16" t="s">
        <v>297</v>
      </c>
    </row>
    <row r="90" spans="1:6" ht="15.75">
      <c r="A90" s="16" t="s">
        <v>116</v>
      </c>
      <c r="B90" s="18" t="s">
        <v>117</v>
      </c>
      <c r="C90" s="16" t="s">
        <v>116</v>
      </c>
      <c r="D90" s="16" t="s">
        <v>15</v>
      </c>
      <c r="E90" s="16" t="s">
        <v>116</v>
      </c>
      <c r="F90" s="16" t="s">
        <v>297</v>
      </c>
    </row>
    <row r="91" spans="1:6" ht="15.75">
      <c r="A91" s="16" t="s">
        <v>118</v>
      </c>
      <c r="B91" s="18" t="s">
        <v>119</v>
      </c>
      <c r="C91" s="16" t="s">
        <v>118</v>
      </c>
      <c r="D91" s="16" t="s">
        <v>15</v>
      </c>
      <c r="E91" s="16" t="s">
        <v>118</v>
      </c>
      <c r="F91" s="16" t="s">
        <v>297</v>
      </c>
    </row>
    <row r="92" spans="1:6" s="21" customFormat="1" ht="15.75">
      <c r="A92" s="16" t="s">
        <v>120</v>
      </c>
      <c r="B92" s="18" t="s">
        <v>121</v>
      </c>
      <c r="C92" s="16" t="s">
        <v>120</v>
      </c>
      <c r="D92" s="16" t="s">
        <v>15</v>
      </c>
      <c r="E92" s="16" t="s">
        <v>120</v>
      </c>
      <c r="F92" s="16" t="s">
        <v>297</v>
      </c>
    </row>
    <row r="93" spans="1:6" ht="15.75">
      <c r="A93" s="16" t="s">
        <v>122</v>
      </c>
      <c r="B93" s="18" t="s">
        <v>310</v>
      </c>
      <c r="C93" s="16" t="s">
        <v>122</v>
      </c>
      <c r="D93" s="16" t="s">
        <v>15</v>
      </c>
      <c r="E93" s="16" t="s">
        <v>122</v>
      </c>
      <c r="F93" s="16" t="s">
        <v>297</v>
      </c>
    </row>
    <row r="94" spans="1:6" ht="15.75">
      <c r="A94" s="16" t="s">
        <v>123</v>
      </c>
      <c r="B94" s="18" t="s">
        <v>124</v>
      </c>
      <c r="C94" s="16" t="s">
        <v>123</v>
      </c>
      <c r="D94" s="16" t="s">
        <v>15</v>
      </c>
      <c r="E94" s="16" t="s">
        <v>123</v>
      </c>
      <c r="F94" s="16" t="s">
        <v>297</v>
      </c>
    </row>
    <row r="95" spans="1:6" ht="15.75">
      <c r="A95" s="16" t="s">
        <v>125</v>
      </c>
      <c r="B95" s="18" t="s">
        <v>126</v>
      </c>
      <c r="C95" s="16" t="s">
        <v>125</v>
      </c>
      <c r="D95" s="16" t="s">
        <v>15</v>
      </c>
      <c r="E95" s="16" t="s">
        <v>125</v>
      </c>
      <c r="F95" s="16" t="s">
        <v>297</v>
      </c>
    </row>
    <row r="96" spans="1:6" ht="15.75">
      <c r="A96" s="16" t="s">
        <v>258</v>
      </c>
      <c r="B96" s="18" t="s">
        <v>259</v>
      </c>
      <c r="C96" s="16" t="s">
        <v>258</v>
      </c>
      <c r="D96" s="16" t="s">
        <v>15</v>
      </c>
      <c r="E96" s="16" t="s">
        <v>258</v>
      </c>
      <c r="F96" s="16" t="s">
        <v>297</v>
      </c>
    </row>
    <row r="97" spans="1:6" ht="15.75">
      <c r="A97" s="16" t="s">
        <v>260</v>
      </c>
      <c r="B97" s="18" t="s">
        <v>261</v>
      </c>
      <c r="C97" s="16" t="s">
        <v>260</v>
      </c>
      <c r="D97" s="16" t="s">
        <v>15</v>
      </c>
      <c r="E97" s="16" t="s">
        <v>260</v>
      </c>
      <c r="F97" s="16" t="s">
        <v>297</v>
      </c>
    </row>
    <row r="98" spans="1:6" ht="15.75">
      <c r="A98" s="16" t="s">
        <v>262</v>
      </c>
      <c r="B98" s="18" t="s">
        <v>263</v>
      </c>
      <c r="C98" s="16" t="s">
        <v>262</v>
      </c>
      <c r="D98" s="16" t="s">
        <v>15</v>
      </c>
      <c r="E98" s="16" t="s">
        <v>262</v>
      </c>
      <c r="F98" s="16" t="s">
        <v>297</v>
      </c>
    </row>
    <row r="99" spans="1:6" ht="15.75">
      <c r="A99" s="16" t="s">
        <v>264</v>
      </c>
      <c r="B99" s="18" t="s">
        <v>265</v>
      </c>
      <c r="C99" s="16" t="s">
        <v>264</v>
      </c>
      <c r="D99" s="16" t="s">
        <v>15</v>
      </c>
      <c r="E99" s="16" t="s">
        <v>264</v>
      </c>
      <c r="F99" s="16" t="s">
        <v>297</v>
      </c>
    </row>
    <row r="100" spans="1:6" ht="15.75">
      <c r="A100" s="16" t="s">
        <v>279</v>
      </c>
      <c r="B100" s="18" t="s">
        <v>280</v>
      </c>
      <c r="C100" s="16" t="s">
        <v>279</v>
      </c>
      <c r="D100" s="16" t="s">
        <v>15</v>
      </c>
      <c r="E100" s="16" t="s">
        <v>279</v>
      </c>
      <c r="F100" s="16" t="s">
        <v>297</v>
      </c>
    </row>
    <row r="101" spans="1:6" ht="15.75">
      <c r="A101" s="16" t="s">
        <v>283</v>
      </c>
      <c r="B101" s="18" t="s">
        <v>284</v>
      </c>
      <c r="C101" s="16" t="s">
        <v>283</v>
      </c>
      <c r="D101" s="16" t="s">
        <v>15</v>
      </c>
      <c r="E101" s="16" t="s">
        <v>283</v>
      </c>
      <c r="F101" s="16" t="s">
        <v>297</v>
      </c>
    </row>
    <row r="102" spans="1:6" ht="15.75">
      <c r="A102" s="22" t="s">
        <v>325</v>
      </c>
      <c r="B102" s="18" t="s">
        <v>302</v>
      </c>
      <c r="C102" s="22" t="s">
        <v>325</v>
      </c>
      <c r="D102" s="16" t="s">
        <v>15</v>
      </c>
      <c r="E102" s="16" t="s">
        <v>325</v>
      </c>
      <c r="F102" s="16" t="s">
        <v>297</v>
      </c>
    </row>
    <row r="103" spans="1:6" ht="15.75">
      <c r="A103" s="22" t="s">
        <v>327</v>
      </c>
      <c r="B103" s="18" t="s">
        <v>311</v>
      </c>
      <c r="C103" s="22" t="s">
        <v>327</v>
      </c>
      <c r="D103" s="16" t="s">
        <v>15</v>
      </c>
      <c r="E103" s="22" t="s">
        <v>327</v>
      </c>
      <c r="F103" s="16" t="s">
        <v>297</v>
      </c>
    </row>
    <row r="104" spans="1:6" ht="15.75">
      <c r="A104" s="22" t="s">
        <v>487</v>
      </c>
      <c r="B104" s="18" t="s">
        <v>488</v>
      </c>
      <c r="C104" s="22" t="s">
        <v>487</v>
      </c>
      <c r="D104" s="16" t="s">
        <v>15</v>
      </c>
      <c r="E104" s="22" t="s">
        <v>487</v>
      </c>
      <c r="F104" s="16" t="s">
        <v>297</v>
      </c>
    </row>
    <row r="105" spans="1:6" ht="15.75">
      <c r="A105" s="22" t="s">
        <v>292</v>
      </c>
      <c r="B105" s="18" t="s">
        <v>293</v>
      </c>
      <c r="C105" s="22" t="s">
        <v>292</v>
      </c>
      <c r="D105" s="16" t="s">
        <v>15</v>
      </c>
      <c r="E105" s="22" t="s">
        <v>292</v>
      </c>
      <c r="F105" s="16" t="s">
        <v>297</v>
      </c>
    </row>
    <row r="106" spans="1:6" ht="15.75">
      <c r="A106" s="54" t="s">
        <v>326</v>
      </c>
      <c r="B106" s="53" t="s">
        <v>305</v>
      </c>
      <c r="C106" s="54" t="s">
        <v>326</v>
      </c>
      <c r="D106" s="53" t="s">
        <v>15</v>
      </c>
      <c r="E106" s="53" t="s">
        <v>322</v>
      </c>
      <c r="F106" s="53" t="s">
        <v>297</v>
      </c>
    </row>
    <row r="107" spans="1:6" ht="15.75">
      <c r="A107" s="54" t="s">
        <v>436</v>
      </c>
      <c r="B107" s="53" t="s">
        <v>437</v>
      </c>
      <c r="C107" s="54" t="s">
        <v>436</v>
      </c>
      <c r="D107" s="53" t="s">
        <v>15</v>
      </c>
      <c r="E107" s="54" t="s">
        <v>436</v>
      </c>
      <c r="F107" s="53" t="s">
        <v>297</v>
      </c>
    </row>
    <row r="108" spans="1:6" ht="15.75">
      <c r="A108" s="16" t="s">
        <v>104</v>
      </c>
      <c r="B108" s="55" t="s">
        <v>105</v>
      </c>
      <c r="C108" s="16" t="s">
        <v>104</v>
      </c>
      <c r="D108" s="16" t="s">
        <v>16</v>
      </c>
      <c r="E108" s="16" t="s">
        <v>104</v>
      </c>
      <c r="F108" s="16" t="s">
        <v>296</v>
      </c>
    </row>
    <row r="109" spans="1:6" ht="15.75">
      <c r="A109" s="16" t="s">
        <v>106</v>
      </c>
      <c r="B109" s="55" t="s">
        <v>107</v>
      </c>
      <c r="C109" s="16" t="s">
        <v>106</v>
      </c>
      <c r="D109" s="16" t="s">
        <v>16</v>
      </c>
      <c r="E109" s="16" t="s">
        <v>106</v>
      </c>
      <c r="F109" s="16" t="s">
        <v>296</v>
      </c>
    </row>
    <row r="110" spans="1:6" ht="15.75">
      <c r="A110" s="16" t="s">
        <v>127</v>
      </c>
      <c r="B110" s="55" t="s">
        <v>128</v>
      </c>
      <c r="C110" s="16" t="s">
        <v>127</v>
      </c>
      <c r="D110" s="16" t="s">
        <v>16</v>
      </c>
      <c r="E110" s="16" t="s">
        <v>127</v>
      </c>
      <c r="F110" s="16" t="s">
        <v>296</v>
      </c>
    </row>
    <row r="111" spans="1:6" ht="15.75">
      <c r="A111" s="16" t="s">
        <v>155</v>
      </c>
      <c r="B111" s="55" t="s">
        <v>156</v>
      </c>
      <c r="C111" s="16" t="s">
        <v>155</v>
      </c>
      <c r="D111" s="16" t="s">
        <v>16</v>
      </c>
      <c r="E111" s="16" t="s">
        <v>155</v>
      </c>
      <c r="F111" s="16" t="s">
        <v>296</v>
      </c>
    </row>
    <row r="112" spans="1:6" ht="15.75">
      <c r="A112" s="16" t="s">
        <v>159</v>
      </c>
      <c r="B112" s="55" t="s">
        <v>160</v>
      </c>
      <c r="C112" s="16" t="s">
        <v>159</v>
      </c>
      <c r="D112" s="16" t="s">
        <v>16</v>
      </c>
      <c r="E112" s="16" t="s">
        <v>159</v>
      </c>
      <c r="F112" s="16" t="s">
        <v>296</v>
      </c>
    </row>
    <row r="113" spans="1:6" ht="15.75">
      <c r="A113" s="16" t="s">
        <v>161</v>
      </c>
      <c r="B113" s="55" t="s">
        <v>162</v>
      </c>
      <c r="C113" s="16" t="s">
        <v>161</v>
      </c>
      <c r="D113" s="16" t="s">
        <v>16</v>
      </c>
      <c r="E113" s="16" t="s">
        <v>161</v>
      </c>
      <c r="F113" s="16" t="s">
        <v>296</v>
      </c>
    </row>
    <row r="114" spans="1:6" ht="15.75">
      <c r="A114" s="16" t="s">
        <v>165</v>
      </c>
      <c r="B114" s="55" t="s">
        <v>166</v>
      </c>
      <c r="C114" s="16" t="s">
        <v>165</v>
      </c>
      <c r="D114" s="16" t="s">
        <v>16</v>
      </c>
      <c r="E114" s="16" t="s">
        <v>165</v>
      </c>
      <c r="F114" s="16" t="s">
        <v>296</v>
      </c>
    </row>
    <row r="115" spans="1:6" ht="15.75">
      <c r="A115" s="16" t="s">
        <v>167</v>
      </c>
      <c r="B115" s="55" t="s">
        <v>168</v>
      </c>
      <c r="C115" s="16" t="s">
        <v>167</v>
      </c>
      <c r="D115" s="16" t="s">
        <v>16</v>
      </c>
      <c r="E115" s="16" t="s">
        <v>167</v>
      </c>
      <c r="F115" s="16" t="s">
        <v>296</v>
      </c>
    </row>
    <row r="116" spans="1:6" ht="15.75">
      <c r="A116" s="16" t="s">
        <v>209</v>
      </c>
      <c r="B116" s="55" t="s">
        <v>210</v>
      </c>
      <c r="C116" s="16" t="s">
        <v>209</v>
      </c>
      <c r="D116" s="16" t="s">
        <v>16</v>
      </c>
      <c r="E116" s="16" t="s">
        <v>209</v>
      </c>
      <c r="F116" s="16" t="s">
        <v>296</v>
      </c>
    </row>
    <row r="117" spans="1:6" ht="15.75">
      <c r="A117" s="16" t="s">
        <v>242</v>
      </c>
      <c r="B117" s="55" t="s">
        <v>243</v>
      </c>
      <c r="C117" s="16" t="s">
        <v>242</v>
      </c>
      <c r="D117" s="16" t="s">
        <v>16</v>
      </c>
      <c r="E117" s="16" t="s">
        <v>242</v>
      </c>
      <c r="F117" s="16" t="s">
        <v>296</v>
      </c>
    </row>
    <row r="118" spans="1:6" ht="15.75">
      <c r="A118" s="22" t="s">
        <v>323</v>
      </c>
      <c r="B118" s="55" t="s">
        <v>303</v>
      </c>
      <c r="C118" s="22" t="s">
        <v>323</v>
      </c>
      <c r="D118" s="16" t="s">
        <v>16</v>
      </c>
      <c r="E118" s="22" t="s">
        <v>323</v>
      </c>
      <c r="F118" s="16" t="s">
        <v>296</v>
      </c>
    </row>
    <row r="119" spans="1:6" ht="15.75">
      <c r="A119" s="22" t="s">
        <v>322</v>
      </c>
      <c r="B119" s="55" t="s">
        <v>306</v>
      </c>
      <c r="C119" s="22" t="s">
        <v>322</v>
      </c>
      <c r="D119" s="16" t="s">
        <v>16</v>
      </c>
      <c r="E119" s="22" t="s">
        <v>322</v>
      </c>
      <c r="F119" s="16" t="s">
        <v>296</v>
      </c>
    </row>
    <row r="120" spans="1:6" ht="15.75">
      <c r="A120" s="22" t="s">
        <v>438</v>
      </c>
      <c r="B120" s="55" t="s">
        <v>439</v>
      </c>
      <c r="C120" s="22" t="s">
        <v>438</v>
      </c>
      <c r="D120" s="16" t="s">
        <v>16</v>
      </c>
      <c r="E120" s="22" t="s">
        <v>438</v>
      </c>
      <c r="F120" s="16" t="s">
        <v>296</v>
      </c>
    </row>
    <row r="121" spans="1:6" ht="15.75">
      <c r="A121" s="22" t="s">
        <v>440</v>
      </c>
      <c r="B121" s="55" t="s">
        <v>442</v>
      </c>
      <c r="C121" s="22" t="s">
        <v>440</v>
      </c>
      <c r="D121" s="16" t="s">
        <v>16</v>
      </c>
      <c r="E121" s="22" t="s">
        <v>440</v>
      </c>
      <c r="F121" s="16" t="s">
        <v>296</v>
      </c>
    </row>
    <row r="122" spans="1:6" ht="15.75">
      <c r="A122" s="22" t="s">
        <v>441</v>
      </c>
      <c r="B122" s="55" t="s">
        <v>443</v>
      </c>
      <c r="C122" s="22" t="s">
        <v>441</v>
      </c>
      <c r="D122" s="16" t="s">
        <v>16</v>
      </c>
      <c r="E122" s="22" t="s">
        <v>441</v>
      </c>
      <c r="F122" s="16" t="s">
        <v>296</v>
      </c>
    </row>
    <row r="123" spans="1:6" ht="15.75">
      <c r="A123" s="16" t="s">
        <v>189</v>
      </c>
      <c r="B123" s="56" t="s">
        <v>190</v>
      </c>
      <c r="C123" s="16" t="s">
        <v>189</v>
      </c>
      <c r="D123" s="16" t="s">
        <v>17</v>
      </c>
      <c r="E123" s="16" t="s">
        <v>189</v>
      </c>
      <c r="F123" s="16" t="s">
        <v>21</v>
      </c>
    </row>
    <row r="124" spans="1:6" ht="15.75">
      <c r="A124" s="16" t="s">
        <v>191</v>
      </c>
      <c r="B124" s="56" t="s">
        <v>192</v>
      </c>
      <c r="C124" s="16" t="s">
        <v>191</v>
      </c>
      <c r="D124" s="16" t="s">
        <v>17</v>
      </c>
      <c r="E124" s="16" t="s">
        <v>191</v>
      </c>
      <c r="F124" s="16" t="s">
        <v>21</v>
      </c>
    </row>
    <row r="125" spans="1:6" ht="15.75">
      <c r="A125" s="16" t="s">
        <v>193</v>
      </c>
      <c r="B125" s="56" t="s">
        <v>194</v>
      </c>
      <c r="C125" s="16" t="s">
        <v>193</v>
      </c>
      <c r="D125" s="16" t="s">
        <v>17</v>
      </c>
      <c r="E125" s="16" t="s">
        <v>193</v>
      </c>
      <c r="F125" s="16" t="s">
        <v>21</v>
      </c>
    </row>
    <row r="126" spans="1:6" ht="15.75">
      <c r="A126" s="16" t="s">
        <v>195</v>
      </c>
      <c r="B126" s="56" t="s">
        <v>196</v>
      </c>
      <c r="C126" s="16" t="s">
        <v>195</v>
      </c>
      <c r="D126" s="16" t="s">
        <v>17</v>
      </c>
      <c r="E126" s="16" t="s">
        <v>195</v>
      </c>
      <c r="F126" s="16" t="s">
        <v>21</v>
      </c>
    </row>
    <row r="127" spans="1:6" ht="15.75">
      <c r="A127" s="16" t="s">
        <v>197</v>
      </c>
      <c r="B127" s="56" t="s">
        <v>198</v>
      </c>
      <c r="C127" s="16" t="s">
        <v>197</v>
      </c>
      <c r="D127" s="16" t="s">
        <v>17</v>
      </c>
      <c r="E127" s="16" t="s">
        <v>197</v>
      </c>
      <c r="F127" s="16" t="s">
        <v>21</v>
      </c>
    </row>
    <row r="128" spans="1:6" ht="15.75">
      <c r="A128" s="16" t="s">
        <v>220</v>
      </c>
      <c r="B128" s="56" t="s">
        <v>221</v>
      </c>
      <c r="C128" s="16" t="s">
        <v>220</v>
      </c>
      <c r="D128" s="16" t="s">
        <v>17</v>
      </c>
      <c r="E128" s="16" t="s">
        <v>220</v>
      </c>
      <c r="F128" s="16" t="s">
        <v>21</v>
      </c>
    </row>
    <row r="129" spans="1:6" ht="15.75">
      <c r="A129" s="16" t="s">
        <v>238</v>
      </c>
      <c r="B129" s="56" t="s">
        <v>239</v>
      </c>
      <c r="C129" s="16" t="s">
        <v>238</v>
      </c>
      <c r="D129" s="16" t="s">
        <v>17</v>
      </c>
      <c r="E129" s="16" t="s">
        <v>238</v>
      </c>
      <c r="F129" s="16" t="s">
        <v>21</v>
      </c>
    </row>
    <row r="130" spans="1:6" ht="15.75">
      <c r="A130" s="16" t="s">
        <v>269</v>
      </c>
      <c r="B130" s="56" t="s">
        <v>270</v>
      </c>
      <c r="C130" s="16" t="s">
        <v>269</v>
      </c>
      <c r="D130" s="16" t="s">
        <v>17</v>
      </c>
      <c r="E130" s="16" t="s">
        <v>269</v>
      </c>
      <c r="F130" s="16" t="s">
        <v>21</v>
      </c>
    </row>
    <row r="131" spans="1:6" ht="15.75">
      <c r="A131" s="16" t="s">
        <v>485</v>
      </c>
      <c r="B131" s="56" t="s">
        <v>486</v>
      </c>
      <c r="C131" s="16" t="s">
        <v>485</v>
      </c>
      <c r="D131" s="16" t="s">
        <v>17</v>
      </c>
      <c r="E131" s="16" t="s">
        <v>485</v>
      </c>
      <c r="F131" s="16" t="s">
        <v>21</v>
      </c>
    </row>
    <row r="132" spans="1:6" ht="15.75">
      <c r="A132" s="53" t="s">
        <v>187</v>
      </c>
      <c r="B132" s="53" t="s">
        <v>188</v>
      </c>
      <c r="C132" s="53" t="s">
        <v>187</v>
      </c>
      <c r="D132" s="53" t="s">
        <v>17</v>
      </c>
      <c r="E132" s="53" t="s">
        <v>187</v>
      </c>
      <c r="F132" s="53" t="s">
        <v>21</v>
      </c>
    </row>
    <row r="133" spans="1:6" ht="15.75">
      <c r="A133" s="53" t="s">
        <v>207</v>
      </c>
      <c r="B133" s="53" t="s">
        <v>208</v>
      </c>
      <c r="C133" s="53" t="s">
        <v>207</v>
      </c>
      <c r="D133" s="53" t="s">
        <v>17</v>
      </c>
      <c r="E133" s="53" t="s">
        <v>207</v>
      </c>
      <c r="F133" s="53" t="s">
        <v>21</v>
      </c>
    </row>
    <row r="134" spans="1:6" ht="15.75">
      <c r="A134" s="53" t="s">
        <v>271</v>
      </c>
      <c r="B134" s="53" t="s">
        <v>272</v>
      </c>
      <c r="C134" s="53" t="s">
        <v>271</v>
      </c>
      <c r="D134" s="53" t="s">
        <v>17</v>
      </c>
      <c r="E134" s="53" t="s">
        <v>271</v>
      </c>
      <c r="F134" s="53" t="s">
        <v>21</v>
      </c>
    </row>
    <row r="135" spans="1:6" ht="15.75">
      <c r="A135" s="53" t="s">
        <v>285</v>
      </c>
      <c r="B135" s="53" t="s">
        <v>286</v>
      </c>
      <c r="C135" s="53" t="s">
        <v>285</v>
      </c>
      <c r="D135" s="53" t="s">
        <v>17</v>
      </c>
      <c r="E135" s="53" t="s">
        <v>285</v>
      </c>
      <c r="F135" s="53" t="s">
        <v>21</v>
      </c>
    </row>
    <row r="136" spans="1:6" ht="15.75">
      <c r="A136" s="16" t="s">
        <v>153</v>
      </c>
      <c r="B136" s="57" t="s">
        <v>154</v>
      </c>
      <c r="C136" s="16" t="s">
        <v>153</v>
      </c>
      <c r="D136" s="16" t="s">
        <v>18</v>
      </c>
      <c r="E136" s="16" t="s">
        <v>153</v>
      </c>
      <c r="F136" s="16" t="s">
        <v>22</v>
      </c>
    </row>
    <row r="137" spans="1:6" ht="15.75">
      <c r="A137" s="16" t="s">
        <v>169</v>
      </c>
      <c r="B137" s="57" t="s">
        <v>170</v>
      </c>
      <c r="C137" s="16" t="s">
        <v>169</v>
      </c>
      <c r="D137" s="16" t="s">
        <v>18</v>
      </c>
      <c r="E137" s="16" t="s">
        <v>169</v>
      </c>
      <c r="F137" s="16" t="s">
        <v>22</v>
      </c>
    </row>
    <row r="138" spans="1:6" ht="15.75">
      <c r="A138" s="16" t="s">
        <v>171</v>
      </c>
      <c r="B138" s="57" t="s">
        <v>172</v>
      </c>
      <c r="C138" s="16" t="s">
        <v>171</v>
      </c>
      <c r="D138" s="16" t="s">
        <v>18</v>
      </c>
      <c r="E138" s="16" t="s">
        <v>171</v>
      </c>
      <c r="F138" s="16" t="s">
        <v>22</v>
      </c>
    </row>
    <row r="139" spans="1:6" ht="15.75">
      <c r="A139" s="16" t="s">
        <v>173</v>
      </c>
      <c r="B139" s="57" t="s">
        <v>174</v>
      </c>
      <c r="C139" s="16" t="s">
        <v>173</v>
      </c>
      <c r="D139" s="16" t="s">
        <v>18</v>
      </c>
      <c r="E139" s="16" t="s">
        <v>173</v>
      </c>
      <c r="F139" s="16" t="s">
        <v>22</v>
      </c>
    </row>
    <row r="140" spans="1:6" ht="15.75">
      <c r="A140" s="16" t="s">
        <v>175</v>
      </c>
      <c r="B140" s="57" t="s">
        <v>176</v>
      </c>
      <c r="C140" s="16" t="s">
        <v>175</v>
      </c>
      <c r="D140" s="16" t="s">
        <v>18</v>
      </c>
      <c r="E140" s="16" t="s">
        <v>175</v>
      </c>
      <c r="F140" s="16" t="s">
        <v>22</v>
      </c>
    </row>
    <row r="141" spans="1:6" ht="15.75">
      <c r="A141" s="16" t="s">
        <v>177</v>
      </c>
      <c r="B141" s="57" t="s">
        <v>178</v>
      </c>
      <c r="C141" s="16" t="s">
        <v>177</v>
      </c>
      <c r="D141" s="16" t="s">
        <v>18</v>
      </c>
      <c r="E141" s="16" t="s">
        <v>177</v>
      </c>
      <c r="F141" s="16" t="s">
        <v>22</v>
      </c>
    </row>
    <row r="142" spans="1:6" ht="15.75">
      <c r="A142" s="16" t="s">
        <v>179</v>
      </c>
      <c r="B142" s="57" t="s">
        <v>180</v>
      </c>
      <c r="C142" s="16" t="s">
        <v>179</v>
      </c>
      <c r="D142" s="16" t="s">
        <v>18</v>
      </c>
      <c r="E142" s="16" t="s">
        <v>179</v>
      </c>
      <c r="F142" s="16" t="s">
        <v>22</v>
      </c>
    </row>
    <row r="143" spans="1:6" ht="15.75">
      <c r="A143" s="16" t="s">
        <v>181</v>
      </c>
      <c r="B143" s="57" t="s">
        <v>182</v>
      </c>
      <c r="C143" s="16" t="s">
        <v>181</v>
      </c>
      <c r="D143" s="16" t="s">
        <v>18</v>
      </c>
      <c r="E143" s="16" t="s">
        <v>181</v>
      </c>
      <c r="F143" s="16" t="s">
        <v>22</v>
      </c>
    </row>
    <row r="144" spans="1:6" ht="15.75">
      <c r="A144" s="16" t="s">
        <v>183</v>
      </c>
      <c r="B144" s="57" t="s">
        <v>184</v>
      </c>
      <c r="C144" s="16" t="s">
        <v>183</v>
      </c>
      <c r="D144" s="16" t="s">
        <v>18</v>
      </c>
      <c r="E144" s="16" t="s">
        <v>183</v>
      </c>
      <c r="F144" s="16" t="s">
        <v>22</v>
      </c>
    </row>
    <row r="145" spans="1:6" ht="15.75">
      <c r="A145" s="16" t="s">
        <v>185</v>
      </c>
      <c r="B145" s="57" t="s">
        <v>186</v>
      </c>
      <c r="C145" s="16" t="s">
        <v>185</v>
      </c>
      <c r="D145" s="16" t="s">
        <v>18</v>
      </c>
      <c r="E145" s="16" t="s">
        <v>185</v>
      </c>
      <c r="F145" s="16" t="s">
        <v>22</v>
      </c>
    </row>
    <row r="146" spans="1:6" ht="15.75">
      <c r="A146" s="16" t="s">
        <v>222</v>
      </c>
      <c r="B146" s="57" t="s">
        <v>223</v>
      </c>
      <c r="C146" s="16" t="s">
        <v>222</v>
      </c>
      <c r="D146" s="16" t="s">
        <v>18</v>
      </c>
      <c r="E146" s="16" t="s">
        <v>222</v>
      </c>
      <c r="F146" s="16" t="s">
        <v>22</v>
      </c>
    </row>
    <row r="147" spans="1:6" ht="15.75">
      <c r="A147" s="16" t="s">
        <v>224</v>
      </c>
      <c r="B147" s="57" t="s">
        <v>225</v>
      </c>
      <c r="C147" s="16" t="s">
        <v>224</v>
      </c>
      <c r="D147" s="16" t="s">
        <v>18</v>
      </c>
      <c r="E147" s="16" t="s">
        <v>224</v>
      </c>
      <c r="F147" s="16" t="s">
        <v>22</v>
      </c>
    </row>
    <row r="148" spans="1:6" ht="15.75">
      <c r="A148" s="16" t="s">
        <v>226</v>
      </c>
      <c r="B148" s="57" t="s">
        <v>227</v>
      </c>
      <c r="C148" s="16" t="s">
        <v>226</v>
      </c>
      <c r="D148" s="16" t="s">
        <v>18</v>
      </c>
      <c r="E148" s="16" t="s">
        <v>226</v>
      </c>
      <c r="F148" s="16" t="s">
        <v>22</v>
      </c>
    </row>
    <row r="149" spans="1:6" ht="15.75">
      <c r="A149" s="16" t="s">
        <v>246</v>
      </c>
      <c r="B149" s="57" t="s">
        <v>247</v>
      </c>
      <c r="C149" s="16" t="s">
        <v>246</v>
      </c>
      <c r="D149" s="16" t="s">
        <v>18</v>
      </c>
      <c r="E149" s="16" t="s">
        <v>246</v>
      </c>
      <c r="F149" s="16" t="s">
        <v>22</v>
      </c>
    </row>
    <row r="150" spans="1:6" ht="15.75">
      <c r="A150" s="16" t="s">
        <v>256</v>
      </c>
      <c r="B150" s="57" t="s">
        <v>257</v>
      </c>
      <c r="C150" s="16" t="s">
        <v>256</v>
      </c>
      <c r="D150" s="16" t="s">
        <v>18</v>
      </c>
      <c r="E150" s="16" t="s">
        <v>256</v>
      </c>
      <c r="F150" s="16" t="s">
        <v>22</v>
      </c>
    </row>
    <row r="151" spans="1:6" ht="15.75">
      <c r="A151" s="16" t="s">
        <v>267</v>
      </c>
      <c r="B151" s="57" t="s">
        <v>268</v>
      </c>
      <c r="C151" s="16" t="s">
        <v>267</v>
      </c>
      <c r="D151" s="16" t="s">
        <v>18</v>
      </c>
      <c r="E151" s="16" t="s">
        <v>267</v>
      </c>
      <c r="F151" s="16" t="s">
        <v>22</v>
      </c>
    </row>
    <row r="152" spans="1:6" ht="15.75">
      <c r="A152" s="22" t="s">
        <v>330</v>
      </c>
      <c r="B152" s="57" t="s">
        <v>308</v>
      </c>
      <c r="C152" s="22" t="s">
        <v>330</v>
      </c>
      <c r="D152" s="16" t="s">
        <v>18</v>
      </c>
      <c r="E152" s="22" t="s">
        <v>330</v>
      </c>
      <c r="F152" s="16" t="s">
        <v>22</v>
      </c>
    </row>
    <row r="153" spans="1:6" ht="15.75">
      <c r="A153" s="22" t="s">
        <v>331</v>
      </c>
      <c r="B153" s="57" t="s">
        <v>317</v>
      </c>
      <c r="C153" s="22" t="s">
        <v>331</v>
      </c>
      <c r="D153" s="16" t="s">
        <v>18</v>
      </c>
      <c r="E153" s="22" t="s">
        <v>331</v>
      </c>
      <c r="F153" s="16" t="s">
        <v>22</v>
      </c>
    </row>
    <row r="154" spans="1:6" ht="15.75">
      <c r="A154" s="22" t="s">
        <v>332</v>
      </c>
      <c r="B154" s="57" t="s">
        <v>319</v>
      </c>
      <c r="C154" s="22" t="s">
        <v>332</v>
      </c>
      <c r="D154" s="16" t="s">
        <v>18</v>
      </c>
      <c r="E154" s="16" t="s">
        <v>332</v>
      </c>
      <c r="F154" s="16" t="s">
        <v>22</v>
      </c>
    </row>
    <row r="155" spans="1:6" ht="15.75">
      <c r="A155" s="22" t="s">
        <v>473</v>
      </c>
      <c r="B155" s="57" t="s">
        <v>474</v>
      </c>
      <c r="C155" s="22" t="s">
        <v>473</v>
      </c>
      <c r="D155" s="16" t="s">
        <v>18</v>
      </c>
      <c r="E155" s="16" t="s">
        <v>473</v>
      </c>
      <c r="F155" s="16" t="s">
        <v>22</v>
      </c>
    </row>
    <row r="156" spans="1:6" ht="15.75">
      <c r="A156" s="53" t="s">
        <v>108</v>
      </c>
      <c r="B156" s="53" t="s">
        <v>109</v>
      </c>
      <c r="C156" s="53" t="s">
        <v>108</v>
      </c>
      <c r="D156" s="53" t="s">
        <v>18</v>
      </c>
      <c r="E156" s="53" t="s">
        <v>108</v>
      </c>
      <c r="F156" s="53" t="s">
        <v>22</v>
      </c>
    </row>
    <row r="157" spans="1:6" ht="15.75">
      <c r="A157" s="54" t="s">
        <v>431</v>
      </c>
      <c r="B157" s="53" t="s">
        <v>432</v>
      </c>
      <c r="C157" s="54" t="s">
        <v>431</v>
      </c>
      <c r="D157" s="53" t="s">
        <v>18</v>
      </c>
      <c r="E157" s="53" t="s">
        <v>431</v>
      </c>
      <c r="F157" s="53" t="s">
        <v>22</v>
      </c>
    </row>
    <row r="158" spans="1:6" ht="15.75">
      <c r="A158" s="16" t="s">
        <v>134</v>
      </c>
      <c r="B158" s="59" t="s">
        <v>314</v>
      </c>
      <c r="C158" s="16" t="s">
        <v>134</v>
      </c>
      <c r="D158" s="16" t="s">
        <v>19</v>
      </c>
      <c r="E158" s="16" t="s">
        <v>134</v>
      </c>
      <c r="F158" s="16" t="s">
        <v>23</v>
      </c>
    </row>
    <row r="159" spans="1:6" ht="15.75">
      <c r="A159" s="16" t="s">
        <v>135</v>
      </c>
      <c r="B159" s="59" t="s">
        <v>136</v>
      </c>
      <c r="C159" s="16" t="s">
        <v>135</v>
      </c>
      <c r="D159" s="16" t="s">
        <v>19</v>
      </c>
      <c r="E159" s="16" t="s">
        <v>135</v>
      </c>
      <c r="F159" s="16" t="s">
        <v>23</v>
      </c>
    </row>
    <row r="160" spans="1:6" ht="15.75">
      <c r="A160" s="16" t="s">
        <v>137</v>
      </c>
      <c r="B160" s="59" t="s">
        <v>138</v>
      </c>
      <c r="C160" s="16" t="s">
        <v>137</v>
      </c>
      <c r="D160" s="16" t="s">
        <v>19</v>
      </c>
      <c r="E160" s="16" t="s">
        <v>137</v>
      </c>
      <c r="F160" s="16" t="s">
        <v>23</v>
      </c>
    </row>
    <row r="161" spans="1:6" ht="15.75">
      <c r="A161" s="16" t="s">
        <v>143</v>
      </c>
      <c r="B161" s="59" t="s">
        <v>144</v>
      </c>
      <c r="C161" s="16" t="s">
        <v>143</v>
      </c>
      <c r="D161" s="16" t="s">
        <v>19</v>
      </c>
      <c r="E161" s="16" t="s">
        <v>143</v>
      </c>
      <c r="F161" s="16" t="s">
        <v>23</v>
      </c>
    </row>
    <row r="162" spans="1:6" ht="15.75">
      <c r="A162" s="16" t="s">
        <v>147</v>
      </c>
      <c r="B162" s="59" t="s">
        <v>148</v>
      </c>
      <c r="C162" s="16" t="s">
        <v>147</v>
      </c>
      <c r="D162" s="16" t="s">
        <v>19</v>
      </c>
      <c r="E162" s="16" t="s">
        <v>147</v>
      </c>
      <c r="F162" s="16" t="s">
        <v>23</v>
      </c>
    </row>
    <row r="163" spans="1:6" ht="15.75">
      <c r="A163" s="16" t="s">
        <v>149</v>
      </c>
      <c r="B163" s="59" t="s">
        <v>150</v>
      </c>
      <c r="C163" s="16" t="s">
        <v>149</v>
      </c>
      <c r="D163" s="16" t="s">
        <v>19</v>
      </c>
      <c r="E163" s="16" t="s">
        <v>149</v>
      </c>
      <c r="F163" s="16" t="s">
        <v>23</v>
      </c>
    </row>
    <row r="164" spans="1:6" ht="15.75">
      <c r="A164" s="16" t="s">
        <v>157</v>
      </c>
      <c r="B164" s="59" t="s">
        <v>158</v>
      </c>
      <c r="C164" s="16" t="s">
        <v>157</v>
      </c>
      <c r="D164" s="16" t="s">
        <v>19</v>
      </c>
      <c r="E164" s="16" t="s">
        <v>157</v>
      </c>
      <c r="F164" s="16" t="s">
        <v>23</v>
      </c>
    </row>
    <row r="165" spans="1:6" ht="15.75">
      <c r="A165" s="16" t="s">
        <v>163</v>
      </c>
      <c r="B165" s="59" t="s">
        <v>164</v>
      </c>
      <c r="C165" s="16" t="s">
        <v>163</v>
      </c>
      <c r="D165" s="16" t="s">
        <v>19</v>
      </c>
      <c r="E165" s="16" t="s">
        <v>163</v>
      </c>
      <c r="F165" s="16" t="s">
        <v>23</v>
      </c>
    </row>
    <row r="166" spans="1:6" ht="15.75">
      <c r="A166" s="16" t="s">
        <v>240</v>
      </c>
      <c r="B166" s="59" t="s">
        <v>241</v>
      </c>
      <c r="C166" s="16" t="s">
        <v>240</v>
      </c>
      <c r="D166" s="16" t="s">
        <v>19</v>
      </c>
      <c r="E166" s="16" t="s">
        <v>240</v>
      </c>
      <c r="F166" s="16" t="s">
        <v>23</v>
      </c>
    </row>
    <row r="167" spans="1:6" ht="15.75">
      <c r="A167" s="16" t="s">
        <v>248</v>
      </c>
      <c r="B167" s="59" t="s">
        <v>249</v>
      </c>
      <c r="C167" s="16" t="s">
        <v>248</v>
      </c>
      <c r="D167" s="16" t="s">
        <v>19</v>
      </c>
      <c r="E167" s="16" t="s">
        <v>248</v>
      </c>
      <c r="F167" s="16" t="s">
        <v>23</v>
      </c>
    </row>
    <row r="168" spans="1:6" ht="15.75">
      <c r="A168" s="16" t="s">
        <v>273</v>
      </c>
      <c r="B168" s="59" t="s">
        <v>274</v>
      </c>
      <c r="C168" s="16" t="s">
        <v>273</v>
      </c>
      <c r="D168" s="16" t="s">
        <v>19</v>
      </c>
      <c r="E168" s="16" t="s">
        <v>273</v>
      </c>
      <c r="F168" s="16" t="s">
        <v>23</v>
      </c>
    </row>
    <row r="169" spans="1:6" ht="15.75">
      <c r="A169" s="16" t="s">
        <v>275</v>
      </c>
      <c r="B169" s="59" t="s">
        <v>276</v>
      </c>
      <c r="C169" s="16" t="s">
        <v>275</v>
      </c>
      <c r="D169" s="16" t="s">
        <v>19</v>
      </c>
      <c r="E169" s="16" t="s">
        <v>275</v>
      </c>
      <c r="F169" s="16" t="s">
        <v>23</v>
      </c>
    </row>
    <row r="170" spans="1:6" ht="15.75">
      <c r="A170" s="16" t="s">
        <v>281</v>
      </c>
      <c r="B170" s="59" t="s">
        <v>282</v>
      </c>
      <c r="C170" s="16" t="s">
        <v>281</v>
      </c>
      <c r="D170" s="16" t="s">
        <v>19</v>
      </c>
      <c r="E170" s="16" t="s">
        <v>281</v>
      </c>
      <c r="F170" s="16" t="s">
        <v>23</v>
      </c>
    </row>
    <row r="171" spans="1:6" ht="15.75">
      <c r="A171" s="22" t="s">
        <v>329</v>
      </c>
      <c r="B171" s="59" t="s">
        <v>315</v>
      </c>
      <c r="C171" s="22" t="s">
        <v>329</v>
      </c>
      <c r="D171" s="16" t="s">
        <v>19</v>
      </c>
      <c r="E171" s="22" t="s">
        <v>329</v>
      </c>
      <c r="F171" s="16" t="s">
        <v>23</v>
      </c>
    </row>
    <row r="172" spans="1:6" ht="15.75">
      <c r="A172" s="22" t="s">
        <v>489</v>
      </c>
      <c r="B172" s="59" t="s">
        <v>491</v>
      </c>
      <c r="C172" s="22" t="s">
        <v>489</v>
      </c>
      <c r="D172" s="16" t="s">
        <v>19</v>
      </c>
      <c r="E172" s="22" t="s">
        <v>489</v>
      </c>
      <c r="F172" s="16" t="s">
        <v>23</v>
      </c>
    </row>
    <row r="173" spans="1:6" ht="15.75">
      <c r="A173" s="22" t="s">
        <v>490</v>
      </c>
      <c r="B173" s="59" t="s">
        <v>492</v>
      </c>
      <c r="C173" s="22" t="s">
        <v>490</v>
      </c>
      <c r="D173" s="16" t="s">
        <v>19</v>
      </c>
      <c r="E173" s="22" t="s">
        <v>490</v>
      </c>
      <c r="F173" s="16" t="s">
        <v>23</v>
      </c>
    </row>
    <row r="174" spans="1:6" ht="15.75">
      <c r="A174" s="16" t="s">
        <v>287</v>
      </c>
      <c r="B174" s="59" t="s">
        <v>307</v>
      </c>
      <c r="C174" s="16" t="s">
        <v>287</v>
      </c>
      <c r="D174" s="16" t="s">
        <v>19</v>
      </c>
      <c r="E174" s="16" t="s">
        <v>287</v>
      </c>
      <c r="F174" s="16" t="s">
        <v>23</v>
      </c>
    </row>
    <row r="175" spans="1:6" ht="15.75">
      <c r="A175" s="53" t="s">
        <v>290</v>
      </c>
      <c r="B175" s="53" t="s">
        <v>291</v>
      </c>
      <c r="C175" s="53" t="s">
        <v>290</v>
      </c>
      <c r="D175" s="53" t="s">
        <v>19</v>
      </c>
      <c r="E175" s="53" t="s">
        <v>290</v>
      </c>
      <c r="F175" s="53" t="s">
        <v>23</v>
      </c>
    </row>
    <row r="176" spans="1:6" ht="15.75">
      <c r="A176" s="54" t="s">
        <v>328</v>
      </c>
      <c r="B176" s="53" t="s">
        <v>304</v>
      </c>
      <c r="C176" s="54" t="s">
        <v>328</v>
      </c>
      <c r="D176" s="53" t="s">
        <v>19</v>
      </c>
      <c r="E176" s="54" t="s">
        <v>328</v>
      </c>
      <c r="F176" s="53" t="s">
        <v>23</v>
      </c>
    </row>
    <row r="177" spans="1:6" ht="15.75">
      <c r="A177" s="16" t="s">
        <v>129</v>
      </c>
      <c r="B177" s="58" t="s">
        <v>313</v>
      </c>
      <c r="C177" s="16" t="s">
        <v>129</v>
      </c>
      <c r="D177" s="16" t="s">
        <v>20</v>
      </c>
      <c r="E177" s="16" t="s">
        <v>129</v>
      </c>
      <c r="F177" s="16" t="s">
        <v>24</v>
      </c>
    </row>
    <row r="178" spans="1:6" ht="15.75">
      <c r="A178" s="16" t="s">
        <v>139</v>
      </c>
      <c r="B178" s="58" t="s">
        <v>140</v>
      </c>
      <c r="C178" s="16" t="s">
        <v>139</v>
      </c>
      <c r="D178" s="16" t="s">
        <v>20</v>
      </c>
      <c r="E178" s="16" t="s">
        <v>139</v>
      </c>
      <c r="F178" s="16" t="s">
        <v>24</v>
      </c>
    </row>
    <row r="179" spans="1:6" ht="15.75">
      <c r="A179" s="16" t="s">
        <v>145</v>
      </c>
      <c r="B179" s="58" t="s">
        <v>146</v>
      </c>
      <c r="C179" s="16" t="s">
        <v>145</v>
      </c>
      <c r="D179" s="16" t="s">
        <v>20</v>
      </c>
      <c r="E179" s="16" t="s">
        <v>145</v>
      </c>
      <c r="F179" s="16" t="s">
        <v>24</v>
      </c>
    </row>
    <row r="180" spans="1:6" ht="15.75">
      <c r="A180" s="16" t="s">
        <v>151</v>
      </c>
      <c r="B180" s="58" t="s">
        <v>152</v>
      </c>
      <c r="C180" s="16" t="s">
        <v>151</v>
      </c>
      <c r="D180" s="16" t="s">
        <v>20</v>
      </c>
      <c r="E180" s="16" t="s">
        <v>151</v>
      </c>
      <c r="F180" s="16" t="s">
        <v>24</v>
      </c>
    </row>
    <row r="181" spans="1:6" ht="15.75">
      <c r="A181" s="16" t="s">
        <v>234</v>
      </c>
      <c r="B181" s="58" t="s">
        <v>235</v>
      </c>
      <c r="C181" s="16" t="s">
        <v>234</v>
      </c>
      <c r="D181" s="16" t="s">
        <v>20</v>
      </c>
      <c r="E181" s="16" t="s">
        <v>234</v>
      </c>
      <c r="F181" s="16" t="s">
        <v>24</v>
      </c>
    </row>
    <row r="182" spans="1:6" ht="15.75">
      <c r="A182" s="16" t="s">
        <v>236</v>
      </c>
      <c r="B182" s="58" t="s">
        <v>237</v>
      </c>
      <c r="C182" s="16" t="s">
        <v>236</v>
      </c>
      <c r="D182" s="16" t="s">
        <v>20</v>
      </c>
      <c r="E182" s="16" t="s">
        <v>236</v>
      </c>
      <c r="F182" s="16" t="s">
        <v>24</v>
      </c>
    </row>
    <row r="183" spans="1:6" ht="15.75">
      <c r="A183" s="22" t="s">
        <v>324</v>
      </c>
      <c r="B183" s="58" t="s">
        <v>309</v>
      </c>
      <c r="C183" s="22" t="s">
        <v>324</v>
      </c>
      <c r="D183" s="16" t="s">
        <v>20</v>
      </c>
      <c r="E183" s="22" t="s">
        <v>324</v>
      </c>
      <c r="F183" s="16" t="s">
        <v>24</v>
      </c>
    </row>
    <row r="184" spans="1:6" ht="15.75">
      <c r="A184" s="22" t="s">
        <v>433</v>
      </c>
      <c r="B184" s="58" t="s">
        <v>434</v>
      </c>
      <c r="C184" s="22" t="s">
        <v>433</v>
      </c>
      <c r="D184" s="16" t="s">
        <v>20</v>
      </c>
      <c r="E184" s="22" t="s">
        <v>433</v>
      </c>
      <c r="F184" s="16" t="s">
        <v>24</v>
      </c>
    </row>
    <row r="185" spans="1:6" ht="15.75">
      <c r="A185" s="16" t="s">
        <v>288</v>
      </c>
      <c r="B185" s="58" t="s">
        <v>289</v>
      </c>
      <c r="C185" s="16" t="s">
        <v>288</v>
      </c>
      <c r="D185" s="16" t="s">
        <v>20</v>
      </c>
      <c r="E185" s="16" t="s">
        <v>288</v>
      </c>
      <c r="F185" s="16" t="s">
        <v>24</v>
      </c>
    </row>
    <row r="186" spans="1:6" ht="15.75">
      <c r="A186" s="53" t="s">
        <v>132</v>
      </c>
      <c r="B186" s="53" t="s">
        <v>133</v>
      </c>
      <c r="C186" s="53" t="s">
        <v>132</v>
      </c>
      <c r="D186" s="53" t="s">
        <v>20</v>
      </c>
      <c r="E186" s="53" t="s">
        <v>132</v>
      </c>
      <c r="F186" s="53" t="s">
        <v>24</v>
      </c>
    </row>
    <row r="187" spans="1:6" ht="15.75">
      <c r="A187" s="53" t="s">
        <v>141</v>
      </c>
      <c r="B187" s="53" t="s">
        <v>142</v>
      </c>
      <c r="C187" s="53" t="s">
        <v>141</v>
      </c>
      <c r="D187" s="53" t="s">
        <v>20</v>
      </c>
      <c r="E187" s="53" t="s">
        <v>141</v>
      </c>
      <c r="F187" s="53" t="s">
        <v>24</v>
      </c>
    </row>
    <row r="188" spans="1:6" ht="15.75">
      <c r="A188" s="53" t="s">
        <v>130</v>
      </c>
      <c r="B188" s="53" t="s">
        <v>131</v>
      </c>
      <c r="C188" s="53" t="s">
        <v>130</v>
      </c>
      <c r="D188" s="53" t="s">
        <v>20</v>
      </c>
      <c r="E188" s="53" t="s">
        <v>130</v>
      </c>
      <c r="F188" s="53" t="s">
        <v>24</v>
      </c>
    </row>
    <row r="189" spans="1:5" ht="15.75">
      <c r="A189" s="16" t="s">
        <v>27</v>
      </c>
      <c r="B189" s="16" t="s">
        <v>28</v>
      </c>
      <c r="C189" s="16" t="s">
        <v>27</v>
      </c>
      <c r="E189" s="16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2014-06-18T09:27:42Z</cp:lastPrinted>
  <dcterms:created xsi:type="dcterms:W3CDTF">2010-12-24T08:31:33Z</dcterms:created>
  <dcterms:modified xsi:type="dcterms:W3CDTF">2020-12-27T07:03:54Z</dcterms:modified>
  <cp:category/>
  <cp:version/>
  <cp:contentType/>
  <cp:contentStatus/>
</cp:coreProperties>
</file>